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<sst xmlns="http://schemas.openxmlformats.org/spreadsheetml/2006/main" count="737" uniqueCount="223">
  <si>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</si>
  <si>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</si>
  <si>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</si>
  <si>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</si>
  <si>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</si>
  <si>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</si>
  <si>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</si>
  <si>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</si>
  <si>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</si>
  <si>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</si>
  <si>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</si>
  <si>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</si>
  <si>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</si>
  <si>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</si>
  <si>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</si>
  <si>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</si>
  <si>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</si>
  <si>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</si>
  <si>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</si>
  <si>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</si>
  <si>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</si>
  <si>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</si>
  <si>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</si>
  <si>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</si>
  <si>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</si>
  <si>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</si>
  <si>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</si>
  <si>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</si>
  <si>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</si>
  <si>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</si>
  <si>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</si>
  <si>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</si>
  <si>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</si>
  <si>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</si>
  <si>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</si>
  <si>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</si>
  <si>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</si>
  <si>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</si>
  <si>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</si>
  <si>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</si>
  <si>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</si>
  <si>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</si>
  <si>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</si>
  <si>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</si>
  <si>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</si>
  <si>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</si>
  <si>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</si>
  <si>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</si>
  <si>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</si>
  <si>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</si>
  <si>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</si>
  <si>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</si>
  <si>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</si>
  <si>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</si>
  <si>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</si>
  <si>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</si>
  <si>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</si>
  <si>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</si>
  <si>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</si>
  <si>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</si>
  <si>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</si>
  <si>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</si>
  <si>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</si>
  <si>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</si>
  <si>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</si>
  <si>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</si>
  <si>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</si>
  <si>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</si>
  <si>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</si>
  <si>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</si>
  <si>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</si>
  <si>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</si>
  <si>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</si>
  <si>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</si>
  <si>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</si>
  <si>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</si>
  <si>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</si>
  <si>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</si>
  <si>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</si>
  <si>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</si>
  <si>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</si>
  <si>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</si>
  <si>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</si>
  <si>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</si>
  <si>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</si>
  <si>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</si>
  <si>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</si>
  <si>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</si>
  <si>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</si>
  <si>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</si>
  <si>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</si>
  <si>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</si>
  <si>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</si>
  <si>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</si>
  <si>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</si>
  <si>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</si>
  <si>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</si>
  <si>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</si>
  <si>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</si>
  <si>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</si>
  <si>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</si>
  <si>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</si>
  <si>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</si>
  <si>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</si>
  <si>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</si>
  <si>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</si>
  <si>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</si>
  <si>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</si>
  <si>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</si>
  <si>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</si>
  <si>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</si>
  <si>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</si>
  <si>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</si>
  <si>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</si>
  <si>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</si>
  <si>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</si>
  <si>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</si>
  <si>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</si>
  <si>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</si>
  <si>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</si>
  <si>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</si>
  <si>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</si>
  <si>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</si>
  <si>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</si>
  <si>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</si>
  <si>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</si>
  <si>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</si>
  <si>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</si>
  <si>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</si>
  <si>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</si>
  <si>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</si>
  <si>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</si>
  <si>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</si>
  <si>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</si>
  <si>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</si>
  <si>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</si>
  <si>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</si>
  <si>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</si>
  <si>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</si>
  <si>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</si>
  <si>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</si>
  <si>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</si>
  <si>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</si>
  <si>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</si>
  <si>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</si>
  <si>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</si>
  <si>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</si>
  <si>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</si>
  <si>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</si>
  <si>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</si>
  <si>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</si>
  <si>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</si>
  <si>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</si>
  <si>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</si>
  <si>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</si>
  <si>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</si>
  <si>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</si>
  <si>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</si>
  <si>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</si>
  <si>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</si>
  <si>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</si>
  <si>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</si>
  <si>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</si>
  <si>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</si>
  <si>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</si>
  <si>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</si>
  <si>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</si>
  <si>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</si>
  <si>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</si>
  <si>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</si>
  <si>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</si>
  <si>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</si>
  <si>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</si>
  <si>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</si>
  <si>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</si>
  <si>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</si>
  <si>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</si>
  <si>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</si>
  <si>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</si>
  <si>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</si>
  <si>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</si>
  <si>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</si>
  <si>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</si>
  <si>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</si>
  <si>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</si>
  <si>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</si>
  <si>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</si>
  <si>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</si>
  <si>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</si>
  <si>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</si>
  <si>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</si>
  <si>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</si>
  <si>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</si>
  <si>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</si>
  <si>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</si>
  <si>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März
2022</t>
  </si>
  <si>
    <t>E213 2022 04</t>
  </si>
  <si>
    <t>April 2022</t>
  </si>
  <si>
    <t>Geleistete Arbeitsstunden April 2022 nach Wirtschaftsgliederung</t>
  </si>
  <si>
    <t>Baugewerblicher Umsatz April 2022 nach Wirtschaftsgliederung</t>
  </si>
  <si>
    <t>Auftragseingang April 2022 nach Wirtschaftsgliederung</t>
  </si>
  <si>
    <t>Geleistete Arbeitsstunden April 2022 nach Bauart bzw. Auftraggeber</t>
  </si>
  <si>
    <t>Baugewerblicher Umsatz April 2022 nach Bauart bzw. Auftraggeber</t>
  </si>
  <si>
    <t>Auftragseingang April 2022 nach Bauart bzw. Auftraggeber</t>
  </si>
  <si>
    <t>Betriebe und tätige Personen April 2022 nach Kreisen</t>
  </si>
  <si>
    <t>Arbeitsstunden und Entgelte April 2022 nach Kreisen</t>
  </si>
  <si>
    <t>Baugewerblicher Umsatz und Auftragseingang April 2022 nach Kreisen</t>
  </si>
  <si>
    <t>Geleistete Arbeitsstunden April 2022
nach Wirtschaftsgliederung</t>
  </si>
  <si>
    <t>April
2022</t>
  </si>
  <si>
    <t>April 
2021</t>
  </si>
  <si>
    <t>Veränderung April 2022</t>
  </si>
  <si>
    <t>Baugewerblicher Umsatz April 2022
nach Wirtschaftsgliederung</t>
  </si>
  <si>
    <t>April
2021</t>
  </si>
  <si>
    <t>Auftragseingang April 2022
nach Wirtschaftsgliederung</t>
  </si>
  <si>
    <t>Geleistete Arbeitsstunden April 2022
nach Bauart bzw. Auftraggeber</t>
  </si>
  <si>
    <t>Baugewerblicher Umsatz April 2022
nach Bauart bzw. Auftraggeber</t>
  </si>
  <si>
    <t>Auftragseingang April 2022
nach Bauart bzw. Auftraggeber</t>
  </si>
  <si>
    <t>Januar bis April 2022</t>
  </si>
  <si>
    <t>Betriebe und tätige Personen April 2022
nach Kreisen</t>
  </si>
  <si>
    <t>April 2021</t>
  </si>
  <si>
    <t>Arbeitsstunden und Entgelte April 2022
nach Kreisen</t>
  </si>
  <si>
    <t>Baugewerblicher Umsatz und Auftragseingang April 2022
nach Kreisen</t>
  </si>
  <si>
    <t>1.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</si>
</sst>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4">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1" xfId="0" applyFont="1" applyFill="1" applyBorder="1" applyAlignment="1">
      <alignment horizontal="center" vertic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0" fontId="29" fillId="0" borderId="0" xfId="0" applyNumberFormat="1" applyFont="1" applyFill="1" applyAlignment="1">
      <alignment horizontal="right"/>
    </xf>
    <xf numFmtId="171" fontId="29" fillId="0" borderId="0" xfId="0" applyNumberFormat="1" applyFont="1" applyFill="1" applyAlignment="1">
      <alignment horizontal="right" vertical="center"/>
    </xf>
    <xf numFmtId="0" fontId="29" fillId="0" borderId="4" xfId="0" applyFont="1" applyFill="1" applyBorder="1" applyAlignment="1">
      <alignment horizontal="center" vertical="center" wrapText="1"/>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3" t="s">
        <v>0</v>
      </c>
      <c r="B1" s="183"/>
      <c r="C1" s="112"/>
      <c r="D1" s="112"/>
    </row>
    <row r="2" spans="1:4" ht="35.1" customHeight="1" thickTop="1" x14ac:dyDescent="0.2">
      <c r="A2" s="113" t="s">
        <v>147</v>
      </c>
      <c r="B2" s="113"/>
      <c r="C2" s="114" t="s">
        <v>154</v>
      </c>
      <c r="D2" s="114"/>
    </row>
    <row r="3" spans="1:4" ht="24.95" customHeight="1" x14ac:dyDescent="0.2">
      <c r="A3" s="115"/>
      <c r="B3" s="115"/>
      <c r="C3" s="115"/>
      <c r="D3" s="115"/>
    </row>
    <row r="4" spans="1:4" ht="24.95" customHeight="1" x14ac:dyDescent="0.2">
      <c r="A4" s="109" t="s">
        <v>180</v>
      </c>
      <c r="B4" s="109"/>
      <c r="C4" s="109"/>
      <c r="D4" s="110"/>
    </row>
    <row r="5" spans="1:4" ht="24.95" customHeight="1" x14ac:dyDescent="0.2">
      <c r="A5" s="109" t="s">
        <v>78</v>
      </c>
      <c r="B5" s="109"/>
      <c r="C5" s="109"/>
      <c r="D5" s="110"/>
    </row>
    <row r="6" spans="1:4" s="2" customFormat="1" ht="24.95" customHeight="1" x14ac:dyDescent="0.45">
      <c r="A6" s="118" t="s">
        <v>79</v>
      </c>
      <c r="B6" s="119"/>
      <c r="C6" s="119"/>
      <c r="D6" s="119"/>
    </row>
    <row r="7" spans="1:4" ht="39.950000000000003" customHeight="1" x14ac:dyDescent="0.45">
      <c r="A7" s="111" t="s">
        <v>197</v>
      </c>
      <c r="B7" s="111"/>
      <c r="C7" s="111"/>
      <c r="D7" s="111"/>
    </row>
    <row r="8" spans="1:4" ht="24.95" customHeight="1" x14ac:dyDescent="0.2">
      <c r="A8" s="121"/>
      <c r="B8" s="121"/>
      <c r="C8" s="121"/>
      <c r="D8" s="121"/>
    </row>
    <row r="9" spans="1:4" ht="24.95" customHeight="1" x14ac:dyDescent="0.2">
      <c r="A9" s="117"/>
      <c r="B9" s="117"/>
      <c r="C9" s="117"/>
      <c r="D9" s="117"/>
    </row>
    <row r="10" spans="1:4" ht="24.95" customHeight="1" x14ac:dyDescent="0.2">
      <c r="A10" s="122"/>
      <c r="B10" s="122"/>
      <c r="C10" s="122"/>
      <c r="D10" s="122"/>
    </row>
    <row r="11" spans="1:4" ht="24.95" customHeight="1" x14ac:dyDescent="0.2">
      <c r="A11" s="117"/>
      <c r="B11" s="117"/>
      <c r="C11" s="117"/>
      <c r="D11" s="117"/>
    </row>
    <row r="12" spans="1:4" ht="24.95" customHeight="1" x14ac:dyDescent="0.2">
      <c r="A12" s="117"/>
      <c r="B12" s="117"/>
      <c r="C12" s="117"/>
      <c r="D12" s="117"/>
    </row>
    <row r="13" spans="1:4" ht="12" customHeight="1" x14ac:dyDescent="0.2">
      <c r="A13" s="6"/>
      <c r="B13" s="120" t="s">
        <v>102</v>
      </c>
      <c r="C13" s="120"/>
      <c r="D13" s="3" t="s">
        <v>196</v>
      </c>
    </row>
    <row r="14" spans="1:4" ht="12" customHeight="1" x14ac:dyDescent="0.2">
      <c r="A14" s="6"/>
      <c r="B14" s="120"/>
      <c r="C14" s="120"/>
      <c r="D14" s="3"/>
    </row>
    <row r="15" spans="1:4" ht="12" customHeight="1" x14ac:dyDescent="0.2">
      <c r="A15" s="6"/>
      <c r="B15" s="120" t="s">
        <v>1</v>
      </c>
      <c r="C15" s="120"/>
      <c r="D15" s="3" t="s">
        <v>222</v>
      </c>
    </row>
    <row r="16" spans="1:4" ht="12" customHeight="1" x14ac:dyDescent="0.2">
      <c r="A16" s="6"/>
      <c r="B16" s="120"/>
      <c r="C16" s="120"/>
      <c r="D16" s="3"/>
    </row>
    <row r="17" spans="1:4" ht="12" customHeight="1" x14ac:dyDescent="0.2">
      <c r="A17" s="7"/>
      <c r="B17" s="123"/>
      <c r="C17" s="123"/>
      <c r="D17" s="4"/>
    </row>
    <row r="18" spans="1:4" ht="12" customHeight="1" x14ac:dyDescent="0.2">
      <c r="A18" s="124"/>
      <c r="B18" s="124"/>
      <c r="C18" s="124"/>
      <c r="D18" s="124"/>
    </row>
    <row r="19" spans="1:4" ht="12" customHeight="1" x14ac:dyDescent="0.2">
      <c r="A19" s="116" t="s">
        <v>6</v>
      </c>
      <c r="B19" s="116"/>
      <c r="C19" s="116"/>
      <c r="D19" s="116"/>
    </row>
    <row r="20" spans="1:4" ht="12" customHeight="1" x14ac:dyDescent="0.2">
      <c r="A20" s="116" t="s">
        <v>144</v>
      </c>
      <c r="B20" s="116"/>
      <c r="C20" s="116"/>
      <c r="D20" s="116"/>
    </row>
    <row r="21" spans="1:4" ht="12" customHeight="1" x14ac:dyDescent="0.2">
      <c r="A21" s="116"/>
      <c r="B21" s="116"/>
      <c r="C21" s="116"/>
      <c r="D21" s="116"/>
    </row>
    <row r="22" spans="1:4" ht="12" customHeight="1" x14ac:dyDescent="0.2">
      <c r="A22" s="126" t="s">
        <v>161</v>
      </c>
      <c r="B22" s="126"/>
      <c r="C22" s="126"/>
      <c r="D22" s="126"/>
    </row>
    <row r="23" spans="1:4" ht="12" customHeight="1" x14ac:dyDescent="0.2">
      <c r="A23" s="116"/>
      <c r="B23" s="116"/>
      <c r="C23" s="116"/>
      <c r="D23" s="116"/>
    </row>
    <row r="24" spans="1:4" ht="12" customHeight="1" x14ac:dyDescent="0.2">
      <c r="A24" s="127" t="s">
        <v>181</v>
      </c>
      <c r="B24" s="127"/>
      <c r="C24" s="127"/>
      <c r="D24" s="127"/>
    </row>
    <row r="25" spans="1:4" ht="12" customHeight="1" x14ac:dyDescent="0.2">
      <c r="A25" s="127" t="s">
        <v>101</v>
      </c>
      <c r="B25" s="127"/>
      <c r="C25" s="127"/>
      <c r="D25" s="127"/>
    </row>
    <row r="26" spans="1:4" ht="12" customHeight="1" x14ac:dyDescent="0.2">
      <c r="A26" s="128"/>
      <c r="B26" s="128"/>
      <c r="C26" s="128"/>
      <c r="D26" s="128"/>
    </row>
    <row r="27" spans="1:4" ht="12" customHeight="1" x14ac:dyDescent="0.2">
      <c r="A27" s="124"/>
      <c r="B27" s="124"/>
      <c r="C27" s="124"/>
      <c r="D27" s="124"/>
    </row>
    <row r="28" spans="1:4" ht="12" customHeight="1" x14ac:dyDescent="0.2">
      <c r="A28" s="129" t="s">
        <v>7</v>
      </c>
      <c r="B28" s="129"/>
      <c r="C28" s="129"/>
      <c r="D28" s="129"/>
    </row>
    <row r="29" spans="1:4" ht="12" customHeight="1" x14ac:dyDescent="0.2">
      <c r="A29" s="130"/>
      <c r="B29" s="130"/>
      <c r="C29" s="130"/>
      <c r="D29" s="130"/>
    </row>
    <row r="30" spans="1:4" ht="12" customHeight="1" x14ac:dyDescent="0.2">
      <c r="A30" s="99" t="s">
        <v>5</v>
      </c>
      <c r="B30" s="125" t="s">
        <v>140</v>
      </c>
      <c r="C30" s="125"/>
      <c r="D30" s="125"/>
    </row>
    <row r="31" spans="1:4" ht="12" customHeight="1" x14ac:dyDescent="0.2">
      <c r="A31" s="8">
        <v>0</v>
      </c>
      <c r="B31" s="125" t="s">
        <v>141</v>
      </c>
      <c r="C31" s="125"/>
      <c r="D31" s="125"/>
    </row>
    <row r="32" spans="1:4" ht="12" customHeight="1" x14ac:dyDescent="0.2">
      <c r="A32" s="99" t="s">
        <v>4</v>
      </c>
      <c r="B32" s="125" t="s">
        <v>8</v>
      </c>
      <c r="C32" s="125"/>
      <c r="D32" s="125"/>
    </row>
    <row r="33" spans="1:4" ht="12" customHeight="1" x14ac:dyDescent="0.2">
      <c r="A33" s="99" t="s">
        <v>9</v>
      </c>
      <c r="B33" s="125" t="s">
        <v>10</v>
      </c>
      <c r="C33" s="125"/>
      <c r="D33" s="125"/>
    </row>
    <row r="34" spans="1:4" ht="12" customHeight="1" x14ac:dyDescent="0.2">
      <c r="A34" s="99" t="s">
        <v>11</v>
      </c>
      <c r="B34" s="125" t="s">
        <v>12</v>
      </c>
      <c r="C34" s="125"/>
      <c r="D34" s="125"/>
    </row>
    <row r="35" spans="1:4" ht="12" customHeight="1" x14ac:dyDescent="0.2">
      <c r="A35" s="99" t="s">
        <v>13</v>
      </c>
      <c r="B35" s="125" t="s">
        <v>142</v>
      </c>
      <c r="C35" s="125"/>
      <c r="D35" s="125"/>
    </row>
    <row r="36" spans="1:4" ht="12" customHeight="1" x14ac:dyDescent="0.2">
      <c r="A36" s="99" t="s">
        <v>14</v>
      </c>
      <c r="B36" s="125" t="s">
        <v>15</v>
      </c>
      <c r="C36" s="125"/>
      <c r="D36" s="125"/>
    </row>
    <row r="37" spans="1:4" ht="12" customHeight="1" x14ac:dyDescent="0.2">
      <c r="A37" s="99" t="s">
        <v>64</v>
      </c>
      <c r="B37" s="125" t="s">
        <v>143</v>
      </c>
      <c r="C37" s="125"/>
      <c r="D37" s="125"/>
    </row>
    <row r="38" spans="1:4" ht="12" customHeight="1" x14ac:dyDescent="0.2">
      <c r="A38" s="99"/>
      <c r="B38" s="125"/>
      <c r="C38" s="125"/>
      <c r="D38" s="125"/>
    </row>
    <row r="39" spans="1:4" ht="12" customHeight="1" x14ac:dyDescent="0.2">
      <c r="A39" s="99"/>
      <c r="B39" s="99"/>
      <c r="C39" s="99"/>
      <c r="D39" s="99"/>
    </row>
    <row r="40" spans="1:4" ht="12" customHeight="1" x14ac:dyDescent="0.2">
      <c r="A40" s="99"/>
      <c r="B40" s="99"/>
      <c r="C40" s="99"/>
      <c r="D40" s="99"/>
    </row>
    <row r="41" spans="1:4" ht="12" customHeight="1" x14ac:dyDescent="0.2">
      <c r="A41" s="99"/>
      <c r="B41" s="125"/>
      <c r="C41" s="125"/>
      <c r="D41" s="125"/>
    </row>
    <row r="42" spans="1:4" ht="12" customHeight="1" x14ac:dyDescent="0.2">
      <c r="A42" s="100"/>
      <c r="B42" s="131"/>
      <c r="C42" s="131"/>
      <c r="D42" s="131"/>
    </row>
    <row r="43" spans="1:4" ht="12" customHeight="1" x14ac:dyDescent="0.2">
      <c r="A43" s="100"/>
      <c r="B43" s="131"/>
      <c r="C43" s="131"/>
      <c r="D43" s="131"/>
    </row>
    <row r="44" spans="1:4" x14ac:dyDescent="0.2">
      <c r="A44" s="125" t="s">
        <v>16</v>
      </c>
      <c r="B44" s="125"/>
      <c r="C44" s="125"/>
      <c r="D44" s="125"/>
    </row>
    <row r="45" spans="1:4" ht="39.950000000000003" customHeight="1" x14ac:dyDescent="0.2">
      <c r="A45" s="132" t="s">
        <v>194</v>
      </c>
      <c r="B45" s="132"/>
      <c r="C45" s="132"/>
      <c r="D45" s="132"/>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100</v>
      </c>
      <c r="B2" s="146"/>
      <c r="C2" s="146"/>
      <c r="D2" s="137" t="s">
        <v>216</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75</v>
      </c>
      <c r="C9" s="64" t="s">
        <v>25</v>
      </c>
      <c r="D9" s="63">
        <v>239</v>
      </c>
      <c r="E9" s="63">
        <v>239</v>
      </c>
      <c r="F9" s="63">
        <v>230</v>
      </c>
      <c r="G9" s="62">
        <v>0</v>
      </c>
      <c r="H9" s="62">
        <v>3.9130434782608745</v>
      </c>
    </row>
    <row r="10" spans="1:8" s="70" customFormat="1" ht="11.45" customHeight="1" x14ac:dyDescent="0.2">
      <c r="A10" s="45">
        <f>IF(E10&lt;&gt;"",COUNTA($E$9:E10),"")</f>
        <v>2</v>
      </c>
      <c r="B10" s="56" t="s">
        <v>186</v>
      </c>
      <c r="C10" s="64" t="s">
        <v>25</v>
      </c>
      <c r="D10" s="63">
        <v>10470</v>
      </c>
      <c r="E10" s="63">
        <v>10443</v>
      </c>
      <c r="F10" s="63">
        <v>10202</v>
      </c>
      <c r="G10" s="62">
        <v>0.25854639471415908</v>
      </c>
      <c r="H10" s="62">
        <v>2.6269358949225676</v>
      </c>
    </row>
    <row r="11" spans="1:8" s="70" customFormat="1" ht="11.45" customHeight="1" x14ac:dyDescent="0.2">
      <c r="A11" s="45">
        <f>IF(E11&lt;&gt;"",COUNTA($E$9:E11),"")</f>
        <v>3</v>
      </c>
      <c r="B11" s="56" t="s">
        <v>30</v>
      </c>
      <c r="C11" s="64" t="s">
        <v>27</v>
      </c>
      <c r="D11" s="63">
        <v>32341</v>
      </c>
      <c r="E11" s="63">
        <v>32346</v>
      </c>
      <c r="F11" s="63">
        <v>31187</v>
      </c>
      <c r="G11" s="62">
        <v>-1.545786186854059E-2</v>
      </c>
      <c r="H11" s="62">
        <v>3.7002597236027839</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93</v>
      </c>
      <c r="C13" s="66" t="s">
        <v>27</v>
      </c>
      <c r="D13" s="102">
        <v>122799</v>
      </c>
      <c r="E13" s="102">
        <v>146971</v>
      </c>
      <c r="F13" s="102">
        <v>116037</v>
      </c>
      <c r="G13" s="93">
        <v>-16.446782018221285</v>
      </c>
      <c r="H13" s="93">
        <v>5.8274515887173948</v>
      </c>
    </row>
    <row r="14" spans="1:8" ht="11.45" customHeight="1" x14ac:dyDescent="0.2">
      <c r="A14" s="45" t="str">
        <f>IF(E14&lt;&gt;"",COUNTA($E$9:E14),"")</f>
        <v/>
      </c>
      <c r="B14" s="56" t="s">
        <v>110</v>
      </c>
      <c r="C14" s="64"/>
      <c r="F14" s="63"/>
      <c r="G14" s="62"/>
      <c r="H14" s="62"/>
    </row>
    <row r="15" spans="1:8" ht="11.45" customHeight="1" x14ac:dyDescent="0.2">
      <c r="A15" s="45">
        <f>IF(E15&lt;&gt;"",COUNTA($E$9:E15),"")</f>
        <v>5</v>
      </c>
      <c r="B15" s="56" t="s">
        <v>111</v>
      </c>
      <c r="C15" s="64" t="s">
        <v>27</v>
      </c>
      <c r="D15" s="63">
        <v>54410</v>
      </c>
      <c r="E15" s="63">
        <v>68887</v>
      </c>
      <c r="F15" s="63">
        <v>40637</v>
      </c>
      <c r="G15" s="62">
        <v>-21.015576233541893</v>
      </c>
      <c r="H15" s="62">
        <v>33.892757831532833</v>
      </c>
    </row>
    <row r="16" spans="1:8" ht="11.45" customHeight="1" x14ac:dyDescent="0.2">
      <c r="A16" s="45">
        <f>IF(E16&lt;&gt;"",COUNTA($E$9:E16),"")</f>
        <v>6</v>
      </c>
      <c r="B16" s="56" t="s">
        <v>112</v>
      </c>
      <c r="C16" s="64" t="s">
        <v>27</v>
      </c>
      <c r="D16" s="63">
        <v>68389</v>
      </c>
      <c r="E16" s="63">
        <v>78084</v>
      </c>
      <c r="F16" s="63">
        <v>75400</v>
      </c>
      <c r="G16" s="62">
        <v>-12.416115977665072</v>
      </c>
      <c r="H16" s="62">
        <v>-9.2984084880636573</v>
      </c>
    </row>
    <row r="17" spans="1:8" ht="11.45" customHeight="1" x14ac:dyDescent="0.2">
      <c r="A17" s="45" t="str">
        <f>IF(E17&lt;&gt;"",COUNTA($E$9:E17),"")</f>
        <v/>
      </c>
      <c r="B17" s="56"/>
      <c r="C17" s="64"/>
      <c r="F17" s="63"/>
      <c r="G17" s="62"/>
      <c r="H17" s="62"/>
    </row>
    <row r="18" spans="1:8" ht="11.45" customHeight="1" x14ac:dyDescent="0.2">
      <c r="A18" s="45" t="str">
        <f>IF(E18&lt;&gt;"",COUNTA($E$9:E18),"")</f>
        <v/>
      </c>
      <c r="B18" s="59" t="s">
        <v>152</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113</v>
      </c>
      <c r="C20" s="64" t="s">
        <v>27</v>
      </c>
      <c r="D20" s="63">
        <v>30189</v>
      </c>
      <c r="E20" s="63">
        <v>38633</v>
      </c>
      <c r="F20" s="63">
        <v>20536</v>
      </c>
      <c r="G20" s="62">
        <v>-21.856961664897881</v>
      </c>
      <c r="H20" s="62">
        <v>47.005259057265278</v>
      </c>
    </row>
    <row r="21" spans="1:8" ht="11.45" customHeight="1" x14ac:dyDescent="0.2">
      <c r="A21" s="45" t="str">
        <f>IF(E21&lt;&gt;"",COUNTA($E$9:E21),"")</f>
        <v/>
      </c>
      <c r="B21" s="56"/>
      <c r="C21" s="64"/>
      <c r="F21" s="63"/>
      <c r="G21" s="62"/>
      <c r="H21" s="62"/>
    </row>
    <row r="22" spans="1:8" ht="22.9" customHeight="1" x14ac:dyDescent="0.2">
      <c r="A22" s="45">
        <f>IF(E22&lt;&gt;"",COUNTA($E$9:E22),"")</f>
        <v>8</v>
      </c>
      <c r="B22" s="56" t="s">
        <v>114</v>
      </c>
      <c r="C22" s="64" t="s">
        <v>27</v>
      </c>
      <c r="D22" s="63">
        <v>50451</v>
      </c>
      <c r="E22" s="63">
        <v>58201</v>
      </c>
      <c r="F22" s="63">
        <v>47044</v>
      </c>
      <c r="G22" s="62">
        <v>-13.315922406831504</v>
      </c>
      <c r="H22" s="62">
        <v>7.2421562792279559</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18241</v>
      </c>
      <c r="E24" s="63">
        <v>20563</v>
      </c>
      <c r="F24" s="63">
        <v>14705</v>
      </c>
      <c r="G24" s="62">
        <v>-11.292126635218594</v>
      </c>
      <c r="H24" s="62">
        <v>24.04624277456648</v>
      </c>
    </row>
    <row r="25" spans="1:8" ht="11.45" customHeight="1" x14ac:dyDescent="0.2">
      <c r="A25" s="45">
        <f>IF(E25&lt;&gt;"",COUNTA($E$9:E25),"")</f>
        <v>10</v>
      </c>
      <c r="B25" s="56" t="s">
        <v>116</v>
      </c>
      <c r="C25" s="64" t="s">
        <v>27</v>
      </c>
      <c r="D25" s="63">
        <v>32211</v>
      </c>
      <c r="E25" s="63">
        <v>37637</v>
      </c>
      <c r="F25" s="63">
        <v>32340</v>
      </c>
      <c r="G25" s="62">
        <v>-14.416664452533411</v>
      </c>
      <c r="H25" s="62">
        <v>-0.39888682745825577</v>
      </c>
    </row>
    <row r="26" spans="1:8" ht="11.45" customHeight="1" x14ac:dyDescent="0.2">
      <c r="A26" s="45" t="str">
        <f>IF(E26&lt;&gt;"",COUNTA($E$9:E26),"")</f>
        <v/>
      </c>
      <c r="B26" s="56"/>
      <c r="C26" s="64"/>
      <c r="F26" s="63"/>
      <c r="G26" s="62"/>
      <c r="H26" s="62"/>
    </row>
    <row r="27" spans="1:8" ht="11.45" customHeight="1" x14ac:dyDescent="0.2">
      <c r="A27" s="45">
        <f>IF(E27&lt;&gt;"",COUNTA($E$9:E27),"")</f>
        <v>11</v>
      </c>
      <c r="B27" s="56" t="s">
        <v>117</v>
      </c>
      <c r="C27" s="64" t="s">
        <v>27</v>
      </c>
      <c r="D27" s="63">
        <v>42159</v>
      </c>
      <c r="E27" s="63">
        <v>50137</v>
      </c>
      <c r="F27" s="63">
        <v>48456</v>
      </c>
      <c r="G27" s="62">
        <v>-15.912400023934424</v>
      </c>
      <c r="H27" s="62">
        <v>-12.995294700346705</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5980</v>
      </c>
      <c r="E29" s="63">
        <v>9691</v>
      </c>
      <c r="F29" s="63">
        <v>5396</v>
      </c>
      <c r="G29" s="62">
        <v>-38.293261789289033</v>
      </c>
      <c r="H29" s="62">
        <v>10.82283172720534</v>
      </c>
    </row>
    <row r="30" spans="1:8" ht="22.9" customHeight="1" x14ac:dyDescent="0.2">
      <c r="A30" s="45">
        <f>IF(E30&lt;&gt;"",COUNTA($E$9:E30),"")</f>
        <v>13</v>
      </c>
      <c r="B30" s="56" t="s">
        <v>123</v>
      </c>
      <c r="C30" s="64" t="s">
        <v>27</v>
      </c>
      <c r="D30" s="63">
        <v>2225</v>
      </c>
      <c r="E30" s="63">
        <v>2667</v>
      </c>
      <c r="F30" s="63">
        <v>1136</v>
      </c>
      <c r="G30" s="62">
        <v>-16.572928383952004</v>
      </c>
      <c r="H30" s="62">
        <v>95.862676056338017</v>
      </c>
    </row>
    <row r="31" spans="1:8" ht="24" customHeight="1" x14ac:dyDescent="0.2">
      <c r="A31" s="45">
        <f>IF(E31&lt;&gt;"",COUNTA($E$9:E31),"")</f>
        <v>14</v>
      </c>
      <c r="B31" s="56" t="s">
        <v>124</v>
      </c>
      <c r="C31" s="64" t="s">
        <v>27</v>
      </c>
      <c r="D31" s="63">
        <v>3756</v>
      </c>
      <c r="E31" s="63">
        <v>7024</v>
      </c>
      <c r="F31" s="63">
        <v>4260</v>
      </c>
      <c r="G31" s="62">
        <v>-46.526195899772212</v>
      </c>
      <c r="H31" s="62">
        <v>-11.83098591549296</v>
      </c>
    </row>
    <row r="32" spans="1:8" ht="8.1" customHeight="1" x14ac:dyDescent="0.2">
      <c r="A32" s="45" t="str">
        <f>IF(E32&lt;&gt;"",COUNTA($E$9:E32),"")</f>
        <v/>
      </c>
      <c r="B32" s="56"/>
      <c r="C32" s="64"/>
      <c r="F32" s="63"/>
      <c r="G32" s="62"/>
      <c r="H32" s="62"/>
    </row>
    <row r="33" spans="1:8" ht="11.45" customHeight="1" x14ac:dyDescent="0.2">
      <c r="A33" s="45">
        <f>IF(E33&lt;&gt;"",COUNTA($E$9:E33),"")</f>
        <v>15</v>
      </c>
      <c r="B33" s="56" t="s">
        <v>156</v>
      </c>
      <c r="C33" s="64" t="s">
        <v>27</v>
      </c>
      <c r="D33" s="63">
        <v>36178</v>
      </c>
      <c r="E33" s="63">
        <v>40447</v>
      </c>
      <c r="F33" s="63">
        <v>43060</v>
      </c>
      <c r="G33" s="62">
        <v>-10.554552871659212</v>
      </c>
      <c r="H33" s="62">
        <v>-15.982350209010676</v>
      </c>
    </row>
    <row r="34" spans="1:8" ht="11.45" customHeight="1" x14ac:dyDescent="0.2">
      <c r="A34" s="45" t="str">
        <f>IF(E34&lt;&gt;"",COUNTA($E$9:E34),"")</f>
        <v/>
      </c>
      <c r="B34" s="56" t="s">
        <v>157</v>
      </c>
      <c r="C34" s="64"/>
      <c r="F34" s="63"/>
      <c r="G34" s="62"/>
      <c r="H34" s="62"/>
    </row>
    <row r="35" spans="1:8" ht="11.45" customHeight="1" x14ac:dyDescent="0.2">
      <c r="A35" s="45">
        <f>IF(E35&lt;&gt;"",COUNTA($E$9:E35),"")</f>
        <v>16</v>
      </c>
      <c r="B35" s="56" t="s">
        <v>158</v>
      </c>
      <c r="C35" s="64" t="s">
        <v>27</v>
      </c>
      <c r="D35" s="63">
        <v>19981</v>
      </c>
      <c r="E35" s="63">
        <v>28836</v>
      </c>
      <c r="F35" s="63">
        <v>27143</v>
      </c>
      <c r="G35" s="62">
        <v>-30.708142599528372</v>
      </c>
      <c r="H35" s="62">
        <v>-26.386176914858339</v>
      </c>
    </row>
    <row r="36" spans="1:8" ht="11.45" customHeight="1" x14ac:dyDescent="0.2">
      <c r="A36" s="45">
        <f>IF(E36&lt;&gt;"",COUNTA($E$9:E36),"")</f>
        <v>17</v>
      </c>
      <c r="B36" s="56" t="s">
        <v>159</v>
      </c>
      <c r="C36" s="64" t="s">
        <v>27</v>
      </c>
      <c r="D36" s="63">
        <v>16197</v>
      </c>
      <c r="E36" s="63">
        <v>11611</v>
      </c>
      <c r="F36" s="63">
        <v>15917</v>
      </c>
      <c r="G36" s="62">
        <v>39.497028679700293</v>
      </c>
      <c r="H36" s="62">
        <v>1.7591254633410784</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3" t="s">
        <v>42</v>
      </c>
      <c r="B1" s="144"/>
      <c r="C1" s="140" t="s">
        <v>192</v>
      </c>
      <c r="D1" s="140"/>
      <c r="E1" s="140"/>
      <c r="F1" s="140"/>
      <c r="G1" s="140"/>
      <c r="H1" s="163"/>
      <c r="I1" s="87"/>
    </row>
    <row r="2" spans="1:9" ht="35.1" customHeight="1" x14ac:dyDescent="0.2">
      <c r="A2" s="145" t="s">
        <v>77</v>
      </c>
      <c r="B2" s="146"/>
      <c r="C2" s="137" t="s">
        <v>155</v>
      </c>
      <c r="D2" s="137"/>
      <c r="E2" s="137"/>
      <c r="F2" s="137"/>
      <c r="G2" s="137"/>
      <c r="H2" s="153"/>
      <c r="I2" s="88"/>
    </row>
    <row r="3" spans="1:9" ht="11.45" customHeight="1" x14ac:dyDescent="0.2">
      <c r="A3" s="147" t="s">
        <v>49</v>
      </c>
      <c r="B3" s="149" t="s">
        <v>187</v>
      </c>
      <c r="C3" s="149" t="s">
        <v>184</v>
      </c>
      <c r="D3" s="149" t="s">
        <v>185</v>
      </c>
      <c r="E3" s="149" t="s">
        <v>32</v>
      </c>
      <c r="F3" s="149" t="s">
        <v>24</v>
      </c>
      <c r="G3" s="149" t="s">
        <v>146</v>
      </c>
      <c r="H3" s="150" t="s">
        <v>40</v>
      </c>
    </row>
    <row r="4" spans="1:9" ht="11.45" customHeight="1" x14ac:dyDescent="0.2">
      <c r="A4" s="148"/>
      <c r="B4" s="149"/>
      <c r="C4" s="149"/>
      <c r="D4" s="149"/>
      <c r="E4" s="149"/>
      <c r="F4" s="149"/>
      <c r="G4" s="149"/>
      <c r="H4" s="150"/>
    </row>
    <row r="5" spans="1:9" ht="11.45" customHeight="1" x14ac:dyDescent="0.2">
      <c r="A5" s="148"/>
      <c r="B5" s="149"/>
      <c r="C5" s="149"/>
      <c r="D5" s="149"/>
      <c r="E5" s="149"/>
      <c r="F5" s="149"/>
      <c r="G5" s="149"/>
      <c r="H5" s="150"/>
    </row>
    <row r="6" spans="1:9" ht="11.45" customHeight="1" x14ac:dyDescent="0.2">
      <c r="A6" s="148"/>
      <c r="B6" s="149"/>
      <c r="C6" s="149"/>
      <c r="D6" s="149"/>
      <c r="E6" s="149"/>
      <c r="F6" s="149"/>
      <c r="G6" s="149"/>
      <c r="H6" s="150"/>
    </row>
    <row r="7" spans="1:9" ht="11.45" customHeight="1" x14ac:dyDescent="0.2">
      <c r="A7" s="148"/>
      <c r="B7" s="149"/>
      <c r="C7" s="149" t="s">
        <v>25</v>
      </c>
      <c r="D7" s="149"/>
      <c r="E7" s="101" t="s">
        <v>26</v>
      </c>
      <c r="F7" s="149" t="s">
        <v>27</v>
      </c>
      <c r="G7" s="149"/>
      <c r="H7" s="150"/>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1" t="s">
        <v>197</v>
      </c>
      <c r="D9" s="162"/>
      <c r="E9" s="162"/>
      <c r="F9" s="162"/>
      <c r="G9" s="162"/>
      <c r="H9" s="162"/>
    </row>
    <row r="10" spans="1:9" ht="11.45" customHeight="1" x14ac:dyDescent="0.2">
      <c r="A10" s="45">
        <f>IF(D10&lt;&gt;"",COUNTA($D$10:D10),"")</f>
        <v>1</v>
      </c>
      <c r="B10" s="59" t="s">
        <v>39</v>
      </c>
      <c r="C10" s="76">
        <v>239</v>
      </c>
      <c r="D10" s="76">
        <v>10470</v>
      </c>
      <c r="E10" s="76">
        <v>1054</v>
      </c>
      <c r="F10" s="76">
        <v>32341</v>
      </c>
      <c r="G10" s="76">
        <v>149677</v>
      </c>
      <c r="H10" s="76">
        <v>122799</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125</v>
      </c>
      <c r="C12" s="60">
        <v>16</v>
      </c>
      <c r="D12" s="60">
        <v>808</v>
      </c>
      <c r="E12" s="60">
        <v>81</v>
      </c>
      <c r="F12" s="60">
        <v>2997</v>
      </c>
      <c r="G12" s="60">
        <v>16778</v>
      </c>
      <c r="H12" s="60">
        <v>6931</v>
      </c>
      <c r="I12" s="60">
        <v>14</v>
      </c>
    </row>
    <row r="13" spans="1:9" ht="11.45" customHeight="1" x14ac:dyDescent="0.2">
      <c r="A13" s="45">
        <f>IF(D13&lt;&gt;"",COUNTA($D$10:D13),"")</f>
        <v>3</v>
      </c>
      <c r="B13" s="56" t="s">
        <v>126</v>
      </c>
      <c r="C13" s="60">
        <v>16</v>
      </c>
      <c r="D13" s="60">
        <v>729</v>
      </c>
      <c r="E13" s="60">
        <v>80</v>
      </c>
      <c r="F13" s="60">
        <v>2294</v>
      </c>
      <c r="G13" s="60">
        <v>12018</v>
      </c>
      <c r="H13" s="60">
        <v>10574</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127</v>
      </c>
      <c r="C15" s="60">
        <v>56</v>
      </c>
      <c r="D15" s="60">
        <v>2460</v>
      </c>
      <c r="E15" s="60">
        <v>248</v>
      </c>
      <c r="F15" s="60">
        <v>7350</v>
      </c>
      <c r="G15" s="60">
        <v>33333</v>
      </c>
      <c r="H15" s="60">
        <v>27355</v>
      </c>
      <c r="I15" s="60">
        <v>46</v>
      </c>
    </row>
    <row r="16" spans="1:9" ht="11.45" customHeight="1" x14ac:dyDescent="0.2">
      <c r="A16" s="45">
        <f>IF(D16&lt;&gt;"",COUNTA($D$10:D16),"")</f>
        <v>5</v>
      </c>
      <c r="B16" s="77" t="s">
        <v>128</v>
      </c>
      <c r="C16" s="60">
        <v>13</v>
      </c>
      <c r="D16" s="60">
        <v>786</v>
      </c>
      <c r="E16" s="60">
        <v>79</v>
      </c>
      <c r="F16" s="60">
        <v>2637</v>
      </c>
      <c r="G16" s="60">
        <v>13597</v>
      </c>
      <c r="H16" s="60">
        <v>8329</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129</v>
      </c>
      <c r="C18" s="60">
        <v>38</v>
      </c>
      <c r="D18" s="60">
        <v>1511</v>
      </c>
      <c r="E18" s="60">
        <v>151</v>
      </c>
      <c r="F18" s="60">
        <v>4564</v>
      </c>
      <c r="G18" s="60">
        <v>19739</v>
      </c>
      <c r="H18" s="60">
        <v>15645</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130</v>
      </c>
      <c r="C20" s="60">
        <v>30</v>
      </c>
      <c r="D20" s="60">
        <v>1288</v>
      </c>
      <c r="E20" s="60">
        <v>134</v>
      </c>
      <c r="F20" s="60">
        <v>4010</v>
      </c>
      <c r="G20" s="60">
        <v>19339</v>
      </c>
      <c r="H20" s="60">
        <v>16126</v>
      </c>
      <c r="I20" s="60">
        <v>26</v>
      </c>
    </row>
    <row r="21" spans="1:9" ht="11.45" customHeight="1" x14ac:dyDescent="0.2">
      <c r="A21" s="45">
        <f>IF(D21&lt;&gt;"",COUNTA($D$10:D21),"")</f>
        <v>8</v>
      </c>
      <c r="B21" s="77" t="s">
        <v>131</v>
      </c>
      <c r="C21" s="60">
        <v>6</v>
      </c>
      <c r="D21" s="60">
        <v>349</v>
      </c>
      <c r="E21" s="60">
        <v>37</v>
      </c>
      <c r="F21" s="60">
        <v>1297</v>
      </c>
      <c r="G21" s="60">
        <v>6582</v>
      </c>
      <c r="H21" s="60" t="s">
        <v>4</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132</v>
      </c>
      <c r="C23" s="60">
        <v>20</v>
      </c>
      <c r="D23" s="60">
        <v>1071</v>
      </c>
      <c r="E23" s="60">
        <v>97</v>
      </c>
      <c r="F23" s="60">
        <v>3458</v>
      </c>
      <c r="G23" s="60">
        <v>11700</v>
      </c>
      <c r="H23" s="60">
        <v>4284</v>
      </c>
      <c r="I23" s="60">
        <v>21</v>
      </c>
    </row>
    <row r="24" spans="1:9" ht="11.45" customHeight="1" x14ac:dyDescent="0.2">
      <c r="A24" s="45">
        <f>IF(D24&lt;&gt;"",COUNTA($D$10:D24),"")</f>
        <v>10</v>
      </c>
      <c r="B24" s="77" t="s">
        <v>133</v>
      </c>
      <c r="C24" s="60">
        <v>3</v>
      </c>
      <c r="D24" s="60">
        <v>168</v>
      </c>
      <c r="E24" s="60">
        <v>13</v>
      </c>
      <c r="F24" s="60">
        <v>579</v>
      </c>
      <c r="G24" s="60">
        <v>3067</v>
      </c>
      <c r="H24" s="60" t="s">
        <v>4</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134</v>
      </c>
      <c r="C26" s="60">
        <v>30</v>
      </c>
      <c r="D26" s="60">
        <v>1286</v>
      </c>
      <c r="E26" s="60">
        <v>127</v>
      </c>
      <c r="F26" s="60">
        <v>3597</v>
      </c>
      <c r="G26" s="60">
        <v>16519</v>
      </c>
      <c r="H26" s="60">
        <v>17132</v>
      </c>
      <c r="I26" s="60">
        <v>31</v>
      </c>
    </row>
    <row r="27" spans="1:9" ht="11.45" customHeight="1" x14ac:dyDescent="0.2">
      <c r="A27" s="45">
        <f>IF(D27&lt;&gt;"",COUNTA($D$10:D27),"")</f>
        <v>12</v>
      </c>
      <c r="B27" s="77" t="s">
        <v>135</v>
      </c>
      <c r="C27" s="60">
        <v>7</v>
      </c>
      <c r="D27" s="60">
        <v>491</v>
      </c>
      <c r="E27" s="60">
        <v>47</v>
      </c>
      <c r="F27" s="60">
        <v>1442</v>
      </c>
      <c r="G27" s="60">
        <v>6066</v>
      </c>
      <c r="H27" s="60">
        <v>5276</v>
      </c>
      <c r="I27" s="60">
        <v>7</v>
      </c>
    </row>
    <row r="28" spans="1:9" ht="6" customHeight="1" x14ac:dyDescent="0.2">
      <c r="A28" s="45" t="str">
        <f>IF(D28&lt;&gt;"",COUNTA($D$10:D28),"")</f>
        <v/>
      </c>
      <c r="B28" s="77"/>
      <c r="C28" s="60"/>
      <c r="D28" s="60"/>
      <c r="E28" s="60"/>
      <c r="F28" s="60"/>
      <c r="G28" s="60"/>
      <c r="H28" s="60"/>
      <c r="I28" s="60"/>
    </row>
    <row r="29" spans="1:9" s="97" customFormat="1" ht="11.45" customHeight="1" x14ac:dyDescent="0.2">
      <c r="A29" s="45">
        <f>IF(D29&lt;&gt;"",COUNTA($D$10:D29),"")</f>
        <v>13</v>
      </c>
      <c r="B29" s="56" t="s">
        <v>136</v>
      </c>
      <c r="C29" s="96">
        <v>33</v>
      </c>
      <c r="D29" s="96">
        <v>1317</v>
      </c>
      <c r="E29" s="96">
        <v>137</v>
      </c>
      <c r="F29" s="96">
        <v>4071</v>
      </c>
      <c r="G29" s="96">
        <v>20251</v>
      </c>
      <c r="H29" s="96">
        <v>24753</v>
      </c>
      <c r="I29" s="96">
        <v>29</v>
      </c>
    </row>
    <row r="30" spans="1:9" s="98" customFormat="1" ht="20.100000000000001" customHeight="1" x14ac:dyDescent="0.2">
      <c r="A30" s="45" t="str">
        <f>IF(D30&lt;&gt;"",COUNTA($D$10:D30),"")</f>
        <v/>
      </c>
      <c r="B30" s="56"/>
      <c r="C30" s="161" t="s">
        <v>217</v>
      </c>
      <c r="D30" s="162"/>
      <c r="E30" s="162"/>
      <c r="F30" s="162"/>
      <c r="G30" s="162"/>
      <c r="H30" s="162"/>
    </row>
    <row r="31" spans="1:9" s="94" customFormat="1" ht="11.45" customHeight="1" x14ac:dyDescent="0.2">
      <c r="A31" s="45">
        <f>IF(D31&lt;&gt;"",COUNTA($D$10:D31),"")</f>
        <v>14</v>
      </c>
      <c r="B31" s="59" t="s">
        <v>39</v>
      </c>
      <c r="C31" s="76">
        <v>240</v>
      </c>
      <c r="D31" s="76">
        <v>10463</v>
      </c>
      <c r="E31" s="76">
        <v>4003</v>
      </c>
      <c r="F31" s="76">
        <v>119949</v>
      </c>
      <c r="G31" s="76">
        <v>506220</v>
      </c>
      <c r="H31" s="76">
        <v>483169</v>
      </c>
      <c r="I31" s="95"/>
    </row>
    <row r="32" spans="1:9" s="94" customFormat="1" ht="11.45" customHeight="1" x14ac:dyDescent="0.2">
      <c r="A32" s="45" t="str">
        <f>IF(D32&lt;&gt;"",COUNTA($D$10:D32),"")</f>
        <v/>
      </c>
      <c r="B32" s="56"/>
      <c r="C32" s="67"/>
      <c r="D32" s="67"/>
      <c r="E32" s="67"/>
      <c r="F32" s="67"/>
      <c r="G32" s="67"/>
      <c r="H32" s="67"/>
      <c r="I32" s="95"/>
    </row>
    <row r="33" spans="1:9" s="94" customFormat="1" ht="11.45" customHeight="1" x14ac:dyDescent="0.2">
      <c r="A33" s="45">
        <f>IF(D33&lt;&gt;"",COUNTA($D$10:D33),"")</f>
        <v>15</v>
      </c>
      <c r="B33" s="56" t="s">
        <v>125</v>
      </c>
      <c r="C33" s="60">
        <v>16</v>
      </c>
      <c r="D33" s="60">
        <v>810</v>
      </c>
      <c r="E33" s="60">
        <v>325</v>
      </c>
      <c r="F33" s="60">
        <v>10458</v>
      </c>
      <c r="G33" s="60">
        <v>61502</v>
      </c>
      <c r="H33" s="60">
        <v>33547</v>
      </c>
      <c r="I33" s="95"/>
    </row>
    <row r="34" spans="1:9" s="94" customFormat="1" ht="11.45" customHeight="1" x14ac:dyDescent="0.2">
      <c r="A34" s="45">
        <f>IF(D34&lt;&gt;"",COUNTA($D$10:D34),"")</f>
        <v>16</v>
      </c>
      <c r="B34" s="56" t="s">
        <v>126</v>
      </c>
      <c r="C34" s="60">
        <v>16</v>
      </c>
      <c r="D34" s="60">
        <v>726</v>
      </c>
      <c r="E34" s="60">
        <v>323</v>
      </c>
      <c r="F34" s="60">
        <v>8508</v>
      </c>
      <c r="G34" s="60">
        <v>41114</v>
      </c>
      <c r="H34" s="60">
        <v>33357</v>
      </c>
      <c r="I34" s="95"/>
    </row>
    <row r="35" spans="1:9" s="94" customFormat="1" ht="11.45" customHeight="1" x14ac:dyDescent="0.2">
      <c r="A35" s="45" t="str">
        <f>IF(D35&lt;&gt;"",COUNTA($D$10:D35),"")</f>
        <v/>
      </c>
      <c r="B35" s="56"/>
      <c r="C35" s="67"/>
      <c r="D35" s="67"/>
      <c r="E35" s="67"/>
      <c r="F35" s="67"/>
      <c r="G35" s="67"/>
      <c r="H35" s="67"/>
      <c r="I35" s="95"/>
    </row>
    <row r="36" spans="1:9" s="94" customFormat="1" ht="11.45" customHeight="1" x14ac:dyDescent="0.2">
      <c r="A36" s="45">
        <f>IF(D36&lt;&gt;"",COUNTA($D$10:D36),"")</f>
        <v>17</v>
      </c>
      <c r="B36" s="56" t="s">
        <v>127</v>
      </c>
      <c r="C36" s="60">
        <v>56</v>
      </c>
      <c r="D36" s="60">
        <v>2454</v>
      </c>
      <c r="E36" s="60">
        <v>889</v>
      </c>
      <c r="F36" s="60">
        <v>26731</v>
      </c>
      <c r="G36" s="60">
        <v>111560</v>
      </c>
      <c r="H36" s="60">
        <v>124339</v>
      </c>
      <c r="I36" s="95"/>
    </row>
    <row r="37" spans="1:9" s="94" customFormat="1" ht="11.45" customHeight="1" x14ac:dyDescent="0.2">
      <c r="A37" s="45">
        <f>IF(D37&lt;&gt;"",COUNTA($D$10:D37),"")</f>
        <v>18</v>
      </c>
      <c r="B37" s="77" t="s">
        <v>128</v>
      </c>
      <c r="C37" s="60">
        <v>13</v>
      </c>
      <c r="D37" s="60">
        <v>788</v>
      </c>
      <c r="E37" s="60">
        <v>261</v>
      </c>
      <c r="F37" s="60">
        <v>9373</v>
      </c>
      <c r="G37" s="60">
        <v>34442</v>
      </c>
      <c r="H37" s="60">
        <v>37717</v>
      </c>
      <c r="I37" s="95"/>
    </row>
    <row r="38" spans="1:9" s="94" customFormat="1" ht="11.45" customHeight="1" x14ac:dyDescent="0.2">
      <c r="A38" s="45" t="str">
        <f>IF(D38&lt;&gt;"",COUNTA($D$10:D38),"")</f>
        <v/>
      </c>
      <c r="B38" s="77"/>
      <c r="C38" s="60"/>
      <c r="D38" s="60"/>
      <c r="E38" s="60"/>
      <c r="F38" s="60"/>
      <c r="G38" s="60"/>
      <c r="H38" s="60"/>
      <c r="I38" s="95"/>
    </row>
    <row r="39" spans="1:9" s="94" customFormat="1" ht="11.45" customHeight="1" x14ac:dyDescent="0.2">
      <c r="A39" s="45">
        <f>IF(D39&lt;&gt;"",COUNTA($D$10:D39),"")</f>
        <v>19</v>
      </c>
      <c r="B39" s="56" t="s">
        <v>129</v>
      </c>
      <c r="C39" s="60">
        <v>38</v>
      </c>
      <c r="D39" s="60">
        <v>1494</v>
      </c>
      <c r="E39" s="60">
        <v>538</v>
      </c>
      <c r="F39" s="60">
        <v>16595</v>
      </c>
      <c r="G39" s="60">
        <v>63442</v>
      </c>
      <c r="H39" s="60">
        <v>53943</v>
      </c>
      <c r="I39" s="95"/>
    </row>
    <row r="40" spans="1:9" s="94" customFormat="1" ht="11.45" customHeight="1" x14ac:dyDescent="0.2">
      <c r="A40" s="45" t="str">
        <f>IF(D40&lt;&gt;"",COUNTA($D$10:D40),"")</f>
        <v/>
      </c>
      <c r="B40" s="56"/>
      <c r="C40" s="60"/>
      <c r="D40" s="60"/>
      <c r="E40" s="60"/>
      <c r="F40" s="60"/>
      <c r="G40" s="60"/>
      <c r="H40" s="60"/>
    </row>
    <row r="41" spans="1:9" s="94" customFormat="1" ht="11.45" customHeight="1" x14ac:dyDescent="0.2">
      <c r="A41" s="45">
        <f>IF(D41&lt;&gt;"",COUNTA($D$10:D41),"")</f>
        <v>20</v>
      </c>
      <c r="B41" s="56" t="s">
        <v>130</v>
      </c>
      <c r="C41" s="60">
        <v>30</v>
      </c>
      <c r="D41" s="60">
        <v>1278</v>
      </c>
      <c r="E41" s="60">
        <v>536</v>
      </c>
      <c r="F41" s="60">
        <v>15205</v>
      </c>
      <c r="G41" s="60">
        <v>61508</v>
      </c>
      <c r="H41" s="60">
        <v>78861</v>
      </c>
    </row>
    <row r="42" spans="1:9" s="94" customFormat="1" ht="11.45" customHeight="1" x14ac:dyDescent="0.2">
      <c r="A42" s="45">
        <f>IF(D42&lt;&gt;"",COUNTA($D$10:D42),"")</f>
        <v>21</v>
      </c>
      <c r="B42" s="77" t="s">
        <v>131</v>
      </c>
      <c r="C42" s="60">
        <v>6</v>
      </c>
      <c r="D42" s="60">
        <v>347</v>
      </c>
      <c r="E42" s="60">
        <v>145</v>
      </c>
      <c r="F42" s="60">
        <v>4731</v>
      </c>
      <c r="G42" s="60">
        <v>21094</v>
      </c>
      <c r="H42" s="60" t="s">
        <v>4</v>
      </c>
    </row>
    <row r="43" spans="1:9" s="94" customFormat="1" ht="11.45" customHeight="1" x14ac:dyDescent="0.2">
      <c r="A43" s="45" t="str">
        <f>IF(D43&lt;&gt;"",COUNTA($D$10:D43),"")</f>
        <v/>
      </c>
      <c r="B43" s="77"/>
      <c r="C43" s="60"/>
      <c r="D43" s="60"/>
      <c r="E43" s="60"/>
      <c r="F43" s="60"/>
      <c r="G43" s="60"/>
      <c r="H43" s="60"/>
    </row>
    <row r="44" spans="1:9" s="94" customFormat="1" ht="11.45" customHeight="1" x14ac:dyDescent="0.2">
      <c r="A44" s="45">
        <f>IF(D44&lt;&gt;"",COUNTA($D$10:D44),"")</f>
        <v>22</v>
      </c>
      <c r="B44" s="56" t="s">
        <v>132</v>
      </c>
      <c r="C44" s="60">
        <v>20</v>
      </c>
      <c r="D44" s="60">
        <v>1081</v>
      </c>
      <c r="E44" s="60">
        <v>376</v>
      </c>
      <c r="F44" s="60">
        <v>13288</v>
      </c>
      <c r="G44" s="60">
        <v>40591</v>
      </c>
      <c r="H44" s="60">
        <v>28630</v>
      </c>
    </row>
    <row r="45" spans="1:9" s="94" customFormat="1" ht="11.45" customHeight="1" x14ac:dyDescent="0.2">
      <c r="A45" s="45">
        <f>IF(D45&lt;&gt;"",COUNTA($D$10:D45),"")</f>
        <v>23</v>
      </c>
      <c r="B45" s="77" t="s">
        <v>133</v>
      </c>
      <c r="C45" s="60">
        <v>3</v>
      </c>
      <c r="D45" s="60">
        <v>170</v>
      </c>
      <c r="E45" s="60">
        <v>49</v>
      </c>
      <c r="F45" s="60">
        <v>2191</v>
      </c>
      <c r="G45" s="60">
        <v>10837</v>
      </c>
      <c r="H45" s="60" t="s">
        <v>4</v>
      </c>
    </row>
    <row r="46" spans="1:9" s="94" customFormat="1" ht="11.45" customHeight="1" x14ac:dyDescent="0.2">
      <c r="A46" s="45" t="str">
        <f>IF(D46&lt;&gt;"",COUNTA($D$10:D46),"")</f>
        <v/>
      </c>
      <c r="B46" s="77"/>
      <c r="C46" s="60"/>
      <c r="D46" s="60"/>
      <c r="E46" s="60"/>
      <c r="F46" s="60"/>
      <c r="G46" s="60"/>
      <c r="H46" s="60"/>
    </row>
    <row r="47" spans="1:9" s="94" customFormat="1" ht="11.45" customHeight="1" x14ac:dyDescent="0.2">
      <c r="A47" s="45">
        <f>IF(D47&lt;&gt;"",COUNTA($D$10:D47),"")</f>
        <v>24</v>
      </c>
      <c r="B47" s="56" t="s">
        <v>134</v>
      </c>
      <c r="C47" s="60">
        <v>30</v>
      </c>
      <c r="D47" s="60">
        <v>1303</v>
      </c>
      <c r="E47" s="60">
        <v>502</v>
      </c>
      <c r="F47" s="60">
        <v>13744</v>
      </c>
      <c r="G47" s="60">
        <v>62454</v>
      </c>
      <c r="H47" s="60">
        <v>46671</v>
      </c>
    </row>
    <row r="48" spans="1:9" s="94" customFormat="1" ht="11.45" customHeight="1" x14ac:dyDescent="0.2">
      <c r="A48" s="45">
        <f>IF(D48&lt;&gt;"",COUNTA($D$10:D48),"")</f>
        <v>25</v>
      </c>
      <c r="B48" s="77" t="s">
        <v>135</v>
      </c>
      <c r="C48" s="60">
        <v>7</v>
      </c>
      <c r="D48" s="60">
        <v>494</v>
      </c>
      <c r="E48" s="60">
        <v>194</v>
      </c>
      <c r="F48" s="60">
        <v>5140</v>
      </c>
      <c r="G48" s="60">
        <v>23639</v>
      </c>
      <c r="H48" s="60">
        <v>14452</v>
      </c>
    </row>
    <row r="49" spans="1:8" s="94" customFormat="1" ht="11.45" customHeight="1" x14ac:dyDescent="0.2">
      <c r="A49" s="45" t="str">
        <f>IF(D49&lt;&gt;"",COUNTA($D$10:D49),"")</f>
        <v/>
      </c>
      <c r="B49" s="77"/>
      <c r="C49" s="60"/>
      <c r="D49" s="60"/>
      <c r="E49" s="60"/>
      <c r="F49" s="60"/>
      <c r="G49" s="60"/>
      <c r="H49" s="60"/>
    </row>
    <row r="50" spans="1:8" s="94" customFormat="1" ht="11.45" customHeight="1" x14ac:dyDescent="0.2">
      <c r="A50" s="45">
        <f>IF(D50&lt;&gt;"",COUNTA($D$10:D50),"")</f>
        <v>26</v>
      </c>
      <c r="B50" s="56" t="s">
        <v>136</v>
      </c>
      <c r="C50" s="60">
        <v>33</v>
      </c>
      <c r="D50" s="60">
        <v>1318</v>
      </c>
      <c r="E50" s="60">
        <v>514</v>
      </c>
      <c r="F50" s="60">
        <v>15419</v>
      </c>
      <c r="G50" s="60">
        <v>64048</v>
      </c>
      <c r="H50" s="60">
        <v>83820</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89</v>
      </c>
      <c r="B2" s="146"/>
      <c r="C2" s="146"/>
      <c r="D2" s="137" t="s">
        <v>218</v>
      </c>
      <c r="E2" s="137"/>
      <c r="F2" s="153"/>
    </row>
    <row r="3" spans="1:6" ht="11.45" customHeight="1" x14ac:dyDescent="0.2">
      <c r="A3" s="147" t="s">
        <v>49</v>
      </c>
      <c r="B3" s="149" t="s">
        <v>137</v>
      </c>
      <c r="C3" s="149" t="s">
        <v>29</v>
      </c>
      <c r="D3" s="168" t="s">
        <v>197</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4" t="s">
        <v>182</v>
      </c>
      <c r="E7" s="165"/>
      <c r="F7" s="165"/>
    </row>
    <row r="8" spans="1:6" ht="11.45" customHeight="1" x14ac:dyDescent="0.2">
      <c r="A8" s="45">
        <f>IF(E8&lt;&gt;"",COUNTA($E8:E$8),"")</f>
        <v>1</v>
      </c>
      <c r="B8" s="59" t="s">
        <v>39</v>
      </c>
      <c r="C8" s="66" t="s">
        <v>25</v>
      </c>
      <c r="D8" s="104">
        <v>239</v>
      </c>
      <c r="E8" s="104">
        <v>230</v>
      </c>
      <c r="F8" s="105">
        <v>3.9</v>
      </c>
    </row>
    <row r="9" spans="1:6" ht="11.45" customHeight="1" x14ac:dyDescent="0.2">
      <c r="A9" s="45" t="str">
        <f>IF(E9&lt;&gt;"",COUNTA($E$8:E9),"")</f>
        <v/>
      </c>
      <c r="B9" s="59"/>
      <c r="C9" s="66"/>
      <c r="F9" s="105"/>
    </row>
    <row r="10" spans="1:6" s="70" customFormat="1" ht="11.45" customHeight="1" x14ac:dyDescent="0.2">
      <c r="A10" s="45">
        <f>IF(E10&lt;&gt;"",COUNTA($E$8:E10),"")</f>
        <v>2</v>
      </c>
      <c r="B10" s="56" t="s">
        <v>125</v>
      </c>
      <c r="C10" s="64" t="s">
        <v>25</v>
      </c>
      <c r="D10" s="106">
        <v>16</v>
      </c>
      <c r="E10" s="106">
        <v>15</v>
      </c>
      <c r="F10" s="105">
        <v>6.7</v>
      </c>
    </row>
    <row r="11" spans="1:6" ht="11.45" customHeight="1" x14ac:dyDescent="0.2">
      <c r="A11" s="45">
        <f>IF(E11&lt;&gt;"",COUNTA($E$8:E11),"")</f>
        <v>3</v>
      </c>
      <c r="B11" s="56" t="s">
        <v>126</v>
      </c>
      <c r="C11" s="64" t="s">
        <v>25</v>
      </c>
      <c r="D11" s="106">
        <v>16</v>
      </c>
      <c r="E11" s="106">
        <v>16</v>
      </c>
      <c r="F11" s="105">
        <v>0</v>
      </c>
    </row>
    <row r="12" spans="1:6" ht="11.45" customHeight="1" x14ac:dyDescent="0.2">
      <c r="A12" s="45" t="str">
        <f>IF(E12&lt;&gt;"",COUNTA($E$8:E12),"")</f>
        <v/>
      </c>
      <c r="B12" s="56"/>
      <c r="C12" s="64"/>
      <c r="F12" s="105"/>
    </row>
    <row r="13" spans="1:6" ht="11.45" customHeight="1" x14ac:dyDescent="0.2">
      <c r="A13" s="45">
        <f>IF(E13&lt;&gt;"",COUNTA($E$8:E13),"")</f>
        <v>4</v>
      </c>
      <c r="B13" s="56" t="s">
        <v>127</v>
      </c>
      <c r="C13" s="64" t="s">
        <v>25</v>
      </c>
      <c r="D13" s="106">
        <v>56</v>
      </c>
      <c r="E13" s="106">
        <v>43</v>
      </c>
      <c r="F13" s="105">
        <v>30.2</v>
      </c>
    </row>
    <row r="14" spans="1:6" ht="11.45" customHeight="1" x14ac:dyDescent="0.2">
      <c r="A14" s="45">
        <f>IF(E14&lt;&gt;"",COUNTA($E$8:E14),"")</f>
        <v>5</v>
      </c>
      <c r="B14" s="56" t="s">
        <v>129</v>
      </c>
      <c r="C14" s="64" t="s">
        <v>25</v>
      </c>
      <c r="D14" s="106">
        <v>38</v>
      </c>
      <c r="E14" s="106">
        <v>42</v>
      </c>
      <c r="F14" s="105">
        <v>-9.5</v>
      </c>
    </row>
    <row r="15" spans="1:6" ht="11.45" customHeight="1" x14ac:dyDescent="0.2">
      <c r="A15" s="45">
        <f>IF(E15&lt;&gt;"",COUNTA($E$8:E15),"")</f>
        <v>6</v>
      </c>
      <c r="B15" s="56" t="s">
        <v>130</v>
      </c>
      <c r="C15" s="64" t="s">
        <v>25</v>
      </c>
      <c r="D15" s="106">
        <v>30</v>
      </c>
      <c r="E15" s="106">
        <v>29</v>
      </c>
      <c r="F15" s="105">
        <v>3.4</v>
      </c>
    </row>
    <row r="16" spans="1:6" ht="11.45" customHeight="1" x14ac:dyDescent="0.2">
      <c r="A16" s="45">
        <f>IF(E16&lt;&gt;"",COUNTA($E$8:E16),"")</f>
        <v>7</v>
      </c>
      <c r="B16" s="56" t="s">
        <v>132</v>
      </c>
      <c r="C16" s="64" t="s">
        <v>25</v>
      </c>
      <c r="D16" s="106">
        <v>20</v>
      </c>
      <c r="E16" s="106">
        <v>21</v>
      </c>
      <c r="F16" s="105">
        <v>-4.8</v>
      </c>
    </row>
    <row r="17" spans="1:6" ht="11.45" customHeight="1" x14ac:dyDescent="0.2">
      <c r="A17" s="45">
        <f>IF(E17&lt;&gt;"",COUNTA($E$8:E17),"")</f>
        <v>8</v>
      </c>
      <c r="B17" s="56" t="s">
        <v>134</v>
      </c>
      <c r="C17" s="64" t="s">
        <v>25</v>
      </c>
      <c r="D17" s="106">
        <v>30</v>
      </c>
      <c r="E17" s="106">
        <v>31</v>
      </c>
      <c r="F17" s="105">
        <v>-3.2</v>
      </c>
    </row>
    <row r="18" spans="1:6" ht="11.45" customHeight="1" x14ac:dyDescent="0.2">
      <c r="A18" s="45">
        <f>IF(E18&lt;&gt;"",COUNTA($E$8:E18),"")</f>
        <v>9</v>
      </c>
      <c r="B18" s="56" t="s">
        <v>136</v>
      </c>
      <c r="C18" s="64" t="s">
        <v>25</v>
      </c>
      <c r="D18" s="106">
        <v>33</v>
      </c>
      <c r="E18" s="106">
        <v>33</v>
      </c>
      <c r="F18" s="105">
        <v>0</v>
      </c>
    </row>
    <row r="19" spans="1:6" ht="20.100000000000001" customHeight="1" x14ac:dyDescent="0.2">
      <c r="A19" s="45" t="str">
        <f>IF(E19&lt;&gt;"",COUNTA($E$8:E19),"")</f>
        <v/>
      </c>
      <c r="C19" s="64"/>
      <c r="D19" s="166" t="s">
        <v>183</v>
      </c>
      <c r="E19" s="167"/>
      <c r="F19" s="167"/>
    </row>
    <row r="20" spans="1:6" ht="11.45" customHeight="1" x14ac:dyDescent="0.2">
      <c r="A20" s="45">
        <f>IF(E20&lt;&gt;"",COUNTA($E$8:E20),"")</f>
        <v>10</v>
      </c>
      <c r="B20" s="59" t="s">
        <v>39</v>
      </c>
      <c r="C20" s="66" t="s">
        <v>25</v>
      </c>
      <c r="D20" s="104">
        <v>10470</v>
      </c>
      <c r="E20" s="104">
        <v>10202</v>
      </c>
      <c r="F20" s="105">
        <v>2.6</v>
      </c>
    </row>
    <row r="21" spans="1:6" ht="11.45" customHeight="1" x14ac:dyDescent="0.2">
      <c r="A21" s="45" t="str">
        <f>IF(E21&lt;&gt;"",COUNTA($E$8:E21),"")</f>
        <v/>
      </c>
      <c r="B21" s="59"/>
      <c r="C21" s="64"/>
      <c r="D21" s="104"/>
      <c r="E21" s="104"/>
      <c r="F21" s="105"/>
    </row>
    <row r="22" spans="1:6" ht="11.45" customHeight="1" x14ac:dyDescent="0.2">
      <c r="A22" s="45">
        <f>IF(E22&lt;&gt;"",COUNTA($E$8:E22),"")</f>
        <v>11</v>
      </c>
      <c r="B22" s="56" t="s">
        <v>125</v>
      </c>
      <c r="C22" s="64" t="s">
        <v>25</v>
      </c>
      <c r="D22" s="106">
        <v>808</v>
      </c>
      <c r="E22" s="106">
        <v>774</v>
      </c>
      <c r="F22" s="105">
        <v>4.4000000000000004</v>
      </c>
    </row>
    <row r="23" spans="1:6" ht="11.45" customHeight="1" x14ac:dyDescent="0.2">
      <c r="A23" s="45">
        <f>IF(E23&lt;&gt;"",COUNTA($E$8:E23),"")</f>
        <v>12</v>
      </c>
      <c r="B23" s="56" t="s">
        <v>126</v>
      </c>
      <c r="C23" s="64" t="s">
        <v>25</v>
      </c>
      <c r="D23" s="106">
        <v>729</v>
      </c>
      <c r="E23" s="106">
        <v>708</v>
      </c>
      <c r="F23" s="105">
        <v>3</v>
      </c>
    </row>
    <row r="24" spans="1:6" ht="11.45" customHeight="1" x14ac:dyDescent="0.2">
      <c r="A24" s="45" t="str">
        <f>IF(E24&lt;&gt;"",COUNTA($E$8:E24),"")</f>
        <v/>
      </c>
      <c r="B24" s="56"/>
      <c r="C24" s="64"/>
      <c r="D24" s="106"/>
      <c r="E24" s="106"/>
      <c r="F24" s="105"/>
    </row>
    <row r="25" spans="1:6" ht="11.45" customHeight="1" x14ac:dyDescent="0.2">
      <c r="A25" s="45">
        <f>IF(E25&lt;&gt;"",COUNTA($E$8:E25),"")</f>
        <v>13</v>
      </c>
      <c r="B25" s="56" t="s">
        <v>127</v>
      </c>
      <c r="C25" s="64" t="s">
        <v>25</v>
      </c>
      <c r="D25" s="106">
        <v>2460</v>
      </c>
      <c r="E25" s="106">
        <v>2182</v>
      </c>
      <c r="F25" s="105">
        <v>12.7</v>
      </c>
    </row>
    <row r="26" spans="1:6" ht="11.45" customHeight="1" x14ac:dyDescent="0.2">
      <c r="A26" s="45">
        <f>IF(E26&lt;&gt;"",COUNTA($E$8:E26),"")</f>
        <v>14</v>
      </c>
      <c r="B26" s="56" t="s">
        <v>129</v>
      </c>
      <c r="C26" s="64" t="s">
        <v>25</v>
      </c>
      <c r="D26" s="106">
        <v>1511</v>
      </c>
      <c r="E26" s="106">
        <v>1562</v>
      </c>
      <c r="F26" s="105">
        <v>-3.3</v>
      </c>
    </row>
    <row r="27" spans="1:6" ht="11.45" customHeight="1" x14ac:dyDescent="0.2">
      <c r="A27" s="45">
        <f>IF(E27&lt;&gt;"",COUNTA($E$8:E27),"")</f>
        <v>15</v>
      </c>
      <c r="B27" s="56" t="s">
        <v>130</v>
      </c>
      <c r="C27" s="64" t="s">
        <v>25</v>
      </c>
      <c r="D27" s="106">
        <v>1288</v>
      </c>
      <c r="E27" s="106">
        <v>1254</v>
      </c>
      <c r="F27" s="105">
        <v>2.7</v>
      </c>
    </row>
    <row r="28" spans="1:6" ht="11.45" customHeight="1" x14ac:dyDescent="0.2">
      <c r="A28" s="45">
        <f>IF(E28&lt;&gt;"",COUNTA($E$8:E28),"")</f>
        <v>16</v>
      </c>
      <c r="B28" s="56" t="s">
        <v>132</v>
      </c>
      <c r="C28" s="64" t="s">
        <v>25</v>
      </c>
      <c r="D28" s="106">
        <v>1071</v>
      </c>
      <c r="E28" s="106">
        <v>1109</v>
      </c>
      <c r="F28" s="105">
        <v>-3.4</v>
      </c>
    </row>
    <row r="29" spans="1:6" ht="11.45" customHeight="1" x14ac:dyDescent="0.2">
      <c r="A29" s="45">
        <f>IF(E29&lt;&gt;"",COUNTA($E$8:E29),"")</f>
        <v>17</v>
      </c>
      <c r="B29" s="56" t="s">
        <v>134</v>
      </c>
      <c r="C29" s="64" t="s">
        <v>25</v>
      </c>
      <c r="D29" s="106">
        <v>1286</v>
      </c>
      <c r="E29" s="106">
        <v>1310</v>
      </c>
      <c r="F29" s="105">
        <v>-1.8</v>
      </c>
    </row>
    <row r="30" spans="1:6" s="70" customFormat="1" ht="11.45" customHeight="1" x14ac:dyDescent="0.2">
      <c r="A30" s="45">
        <f>IF(E30&lt;&gt;"",COUNTA($E$8:E30),"")</f>
        <v>18</v>
      </c>
      <c r="B30" s="56" t="s">
        <v>136</v>
      </c>
      <c r="C30" s="64" t="s">
        <v>25</v>
      </c>
      <c r="D30" s="106">
        <v>1317</v>
      </c>
      <c r="E30" s="106">
        <v>1303</v>
      </c>
      <c r="F30" s="105">
        <v>1.1000000000000001</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92</v>
      </c>
      <c r="B2" s="146"/>
      <c r="C2" s="146"/>
      <c r="D2" s="137" t="s">
        <v>220</v>
      </c>
      <c r="E2" s="137"/>
      <c r="F2" s="153"/>
    </row>
    <row r="3" spans="1:6" ht="11.45" customHeight="1" x14ac:dyDescent="0.2">
      <c r="A3" s="147" t="s">
        <v>49</v>
      </c>
      <c r="B3" s="149" t="s">
        <v>137</v>
      </c>
      <c r="C3" s="149" t="s">
        <v>29</v>
      </c>
      <c r="D3" s="168" t="s">
        <v>197</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92"/>
      <c r="D7" s="164" t="s">
        <v>90</v>
      </c>
      <c r="E7" s="165"/>
      <c r="F7" s="165"/>
    </row>
    <row r="8" spans="1:6" ht="11.45" customHeight="1" x14ac:dyDescent="0.2">
      <c r="A8" s="45">
        <f>IF(E8&lt;&gt;"",COUNTA($E8:E$8),"")</f>
        <v>1</v>
      </c>
      <c r="B8" s="59" t="s">
        <v>39</v>
      </c>
      <c r="C8" s="81" t="s">
        <v>139</v>
      </c>
      <c r="D8" s="104">
        <v>1054</v>
      </c>
      <c r="E8" s="104">
        <v>1160</v>
      </c>
      <c r="F8" s="105">
        <v>-9.1</v>
      </c>
    </row>
    <row r="9" spans="1:6" ht="11.45" customHeight="1" x14ac:dyDescent="0.2">
      <c r="A9" s="45" t="str">
        <f>IF(E9&lt;&gt;"",COUNTA($E$8:E9),"")</f>
        <v/>
      </c>
      <c r="B9" s="59"/>
      <c r="C9" s="92"/>
      <c r="D9" s="104"/>
      <c r="E9" s="104"/>
      <c r="F9" s="107"/>
    </row>
    <row r="10" spans="1:6" s="70" customFormat="1" ht="11.45" customHeight="1" x14ac:dyDescent="0.2">
      <c r="A10" s="45">
        <f>IF(E10&lt;&gt;"",COUNTA($E$8:E10),"")</f>
        <v>2</v>
      </c>
      <c r="B10" s="56" t="s">
        <v>125</v>
      </c>
      <c r="C10" s="80" t="s">
        <v>139</v>
      </c>
      <c r="D10" s="106">
        <v>81</v>
      </c>
      <c r="E10" s="106">
        <v>87</v>
      </c>
      <c r="F10" s="107">
        <v>-6.9</v>
      </c>
    </row>
    <row r="11" spans="1:6" ht="11.45" customHeight="1" x14ac:dyDescent="0.2">
      <c r="A11" s="45">
        <f>IF(E11&lt;&gt;"",COUNTA($E$8:E11),"")</f>
        <v>3</v>
      </c>
      <c r="B11" s="56" t="s">
        <v>126</v>
      </c>
      <c r="C11" s="80" t="s">
        <v>139</v>
      </c>
      <c r="D11" s="106">
        <v>80</v>
      </c>
      <c r="E11" s="106">
        <v>90</v>
      </c>
      <c r="F11" s="107">
        <v>-11.1</v>
      </c>
    </row>
    <row r="12" spans="1:6" ht="11.45" customHeight="1" x14ac:dyDescent="0.2">
      <c r="A12" s="45" t="str">
        <f>IF(E12&lt;&gt;"",COUNTA($E$8:E12),"")</f>
        <v/>
      </c>
      <c r="B12" s="56"/>
      <c r="C12" s="92"/>
      <c r="D12" s="106"/>
      <c r="E12" s="106"/>
      <c r="F12" s="107"/>
    </row>
    <row r="13" spans="1:6" ht="11.45" customHeight="1" x14ac:dyDescent="0.2">
      <c r="A13" s="45">
        <f>IF(E13&lt;&gt;"",COUNTA($E$8:E13),"")</f>
        <v>4</v>
      </c>
      <c r="B13" s="56" t="s">
        <v>127</v>
      </c>
      <c r="C13" s="80" t="s">
        <v>139</v>
      </c>
      <c r="D13" s="106">
        <v>248</v>
      </c>
      <c r="E13" s="106">
        <v>252</v>
      </c>
      <c r="F13" s="107">
        <v>-1.6</v>
      </c>
    </row>
    <row r="14" spans="1:6" ht="11.45" customHeight="1" x14ac:dyDescent="0.2">
      <c r="A14" s="45">
        <f>IF(E14&lt;&gt;"",COUNTA($E$8:E14),"")</f>
        <v>5</v>
      </c>
      <c r="B14" s="56" t="s">
        <v>129</v>
      </c>
      <c r="C14" s="80" t="s">
        <v>139</v>
      </c>
      <c r="D14" s="106">
        <v>151</v>
      </c>
      <c r="E14" s="106">
        <v>167</v>
      </c>
      <c r="F14" s="107">
        <v>-9.6</v>
      </c>
    </row>
    <row r="15" spans="1:6" ht="11.45" customHeight="1" x14ac:dyDescent="0.2">
      <c r="A15" s="45">
        <f>IF(E15&lt;&gt;"",COUNTA($E$8:E15),"")</f>
        <v>6</v>
      </c>
      <c r="B15" s="56" t="s">
        <v>130</v>
      </c>
      <c r="C15" s="80" t="s">
        <v>139</v>
      </c>
      <c r="D15" s="106">
        <v>134</v>
      </c>
      <c r="E15" s="106">
        <v>153</v>
      </c>
      <c r="F15" s="107">
        <v>-12.4</v>
      </c>
    </row>
    <row r="16" spans="1:6" ht="11.45" customHeight="1" x14ac:dyDescent="0.2">
      <c r="A16" s="45">
        <f>IF(E16&lt;&gt;"",COUNTA($E$8:E16),"")</f>
        <v>7</v>
      </c>
      <c r="B16" s="56" t="s">
        <v>132</v>
      </c>
      <c r="C16" s="80" t="s">
        <v>139</v>
      </c>
      <c r="D16" s="106">
        <v>97</v>
      </c>
      <c r="E16" s="106">
        <v>112</v>
      </c>
      <c r="F16" s="107">
        <v>-13.4</v>
      </c>
    </row>
    <row r="17" spans="1:6" ht="11.45" customHeight="1" x14ac:dyDescent="0.2">
      <c r="A17" s="45">
        <f>IF(E17&lt;&gt;"",COUNTA($E$8:E17),"")</f>
        <v>8</v>
      </c>
      <c r="B17" s="56" t="s">
        <v>134</v>
      </c>
      <c r="C17" s="80" t="s">
        <v>139</v>
      </c>
      <c r="D17" s="106">
        <v>127</v>
      </c>
      <c r="E17" s="106">
        <v>149</v>
      </c>
      <c r="F17" s="107">
        <v>-14.8</v>
      </c>
    </row>
    <row r="18" spans="1:6" ht="11.45" customHeight="1" x14ac:dyDescent="0.2">
      <c r="A18" s="45">
        <f>IF(E18&lt;&gt;"",COUNTA($E$8:E18),"")</f>
        <v>9</v>
      </c>
      <c r="B18" s="56" t="s">
        <v>136</v>
      </c>
      <c r="C18" s="80" t="s">
        <v>139</v>
      </c>
      <c r="D18" s="106">
        <v>137</v>
      </c>
      <c r="E18" s="106">
        <v>150</v>
      </c>
      <c r="F18" s="107">
        <v>-8.6999999999999993</v>
      </c>
    </row>
    <row r="19" spans="1:6" ht="20.100000000000001" customHeight="1" x14ac:dyDescent="0.2">
      <c r="A19" s="45" t="str">
        <f>IF(E19&lt;&gt;"",COUNTA($E$8:E19),"")</f>
        <v/>
      </c>
      <c r="B19" s="56"/>
      <c r="C19" s="92"/>
      <c r="D19" s="166" t="s">
        <v>24</v>
      </c>
      <c r="E19" s="167"/>
      <c r="F19" s="167"/>
    </row>
    <row r="20" spans="1:6" ht="11.45" customHeight="1" x14ac:dyDescent="0.2">
      <c r="A20" s="45">
        <f>IF(E20&lt;&gt;"",COUNTA($E$8:E20),"")</f>
        <v>10</v>
      </c>
      <c r="B20" s="59" t="s">
        <v>39</v>
      </c>
      <c r="C20" s="81" t="s">
        <v>138</v>
      </c>
      <c r="D20" s="104">
        <v>32341</v>
      </c>
      <c r="E20" s="104">
        <v>31187</v>
      </c>
      <c r="F20" s="105">
        <v>3.7</v>
      </c>
    </row>
    <row r="21" spans="1:6" ht="11.45" customHeight="1" x14ac:dyDescent="0.2">
      <c r="A21" s="45" t="str">
        <f>IF(E21&lt;&gt;"",COUNTA($E$8:E21),"")</f>
        <v/>
      </c>
      <c r="B21" s="59"/>
      <c r="C21" s="92"/>
      <c r="D21" s="104"/>
      <c r="E21" s="104"/>
      <c r="F21" s="105"/>
    </row>
    <row r="22" spans="1:6" ht="11.45" customHeight="1" x14ac:dyDescent="0.2">
      <c r="A22" s="45">
        <f>IF(E22&lt;&gt;"",COUNTA($E$8:E22),"")</f>
        <v>11</v>
      </c>
      <c r="B22" s="56" t="s">
        <v>125</v>
      </c>
      <c r="C22" s="80" t="s">
        <v>138</v>
      </c>
      <c r="D22" s="106">
        <v>2997</v>
      </c>
      <c r="E22" s="106">
        <v>2818</v>
      </c>
      <c r="F22" s="107">
        <v>6.4</v>
      </c>
    </row>
    <row r="23" spans="1:6" ht="11.45" customHeight="1" x14ac:dyDescent="0.2">
      <c r="A23" s="45">
        <f>IF(E23&lt;&gt;"",COUNTA($E$8:E23),"")</f>
        <v>12</v>
      </c>
      <c r="B23" s="56" t="s">
        <v>126</v>
      </c>
      <c r="C23" s="80" t="s">
        <v>138</v>
      </c>
      <c r="D23" s="106">
        <v>2294</v>
      </c>
      <c r="E23" s="106">
        <v>2242</v>
      </c>
      <c r="F23" s="107">
        <v>2.2999999999999998</v>
      </c>
    </row>
    <row r="24" spans="1:6" ht="11.45" customHeight="1" x14ac:dyDescent="0.2">
      <c r="A24" s="45" t="str">
        <f>IF(E24&lt;&gt;"",COUNTA($E$8:E24),"")</f>
        <v/>
      </c>
      <c r="B24" s="56"/>
      <c r="C24" s="92"/>
      <c r="D24" s="106"/>
      <c r="E24" s="106"/>
      <c r="F24" s="107"/>
    </row>
    <row r="25" spans="1:6" ht="11.45" customHeight="1" x14ac:dyDescent="0.2">
      <c r="A25" s="45">
        <f>IF(E25&lt;&gt;"",COUNTA($E$8:E25),"")</f>
        <v>13</v>
      </c>
      <c r="B25" s="56" t="s">
        <v>127</v>
      </c>
      <c r="C25" s="80" t="s">
        <v>138</v>
      </c>
      <c r="D25" s="106">
        <v>7350</v>
      </c>
      <c r="E25" s="106">
        <v>6492</v>
      </c>
      <c r="F25" s="107">
        <v>13.2</v>
      </c>
    </row>
    <row r="26" spans="1:6" ht="11.45" customHeight="1" x14ac:dyDescent="0.2">
      <c r="A26" s="45">
        <f>IF(E26&lt;&gt;"",COUNTA($E$8:E26),"")</f>
        <v>14</v>
      </c>
      <c r="B26" s="56" t="s">
        <v>129</v>
      </c>
      <c r="C26" s="80" t="s">
        <v>138</v>
      </c>
      <c r="D26" s="106">
        <v>4564</v>
      </c>
      <c r="E26" s="106">
        <v>4620</v>
      </c>
      <c r="F26" s="107">
        <v>-1.2</v>
      </c>
    </row>
    <row r="27" spans="1:6" ht="11.45" customHeight="1" x14ac:dyDescent="0.2">
      <c r="A27" s="45">
        <f>IF(E27&lt;&gt;"",COUNTA($E$8:E27),"")</f>
        <v>15</v>
      </c>
      <c r="B27" s="56" t="s">
        <v>130</v>
      </c>
      <c r="C27" s="80" t="s">
        <v>138</v>
      </c>
      <c r="D27" s="106">
        <v>4010</v>
      </c>
      <c r="E27" s="106">
        <v>3937</v>
      </c>
      <c r="F27" s="107">
        <v>1.9</v>
      </c>
    </row>
    <row r="28" spans="1:6" ht="11.45" customHeight="1" x14ac:dyDescent="0.2">
      <c r="A28" s="45">
        <f>IF(E28&lt;&gt;"",COUNTA($E$8:E28),"")</f>
        <v>16</v>
      </c>
      <c r="B28" s="56" t="s">
        <v>132</v>
      </c>
      <c r="C28" s="80" t="s">
        <v>138</v>
      </c>
      <c r="D28" s="106">
        <v>3458</v>
      </c>
      <c r="E28" s="106">
        <v>3417</v>
      </c>
      <c r="F28" s="107">
        <v>1.2</v>
      </c>
    </row>
    <row r="29" spans="1:6" ht="11.45" customHeight="1" x14ac:dyDescent="0.2">
      <c r="A29" s="45">
        <f>IF(E29&lt;&gt;"",COUNTA($E$8:E29),"")</f>
        <v>17</v>
      </c>
      <c r="B29" s="56" t="s">
        <v>134</v>
      </c>
      <c r="C29" s="80" t="s">
        <v>138</v>
      </c>
      <c r="D29" s="106">
        <v>3597</v>
      </c>
      <c r="E29" s="106">
        <v>3606</v>
      </c>
      <c r="F29" s="107">
        <v>-0.2</v>
      </c>
    </row>
    <row r="30" spans="1:6" s="70" customFormat="1" ht="11.45" customHeight="1" x14ac:dyDescent="0.2">
      <c r="A30" s="45">
        <f>IF(E30&lt;&gt;"",COUNTA($E$8:E30),"")</f>
        <v>18</v>
      </c>
      <c r="B30" s="56" t="s">
        <v>136</v>
      </c>
      <c r="C30" s="80" t="s">
        <v>138</v>
      </c>
      <c r="D30" s="106">
        <v>4071</v>
      </c>
      <c r="E30" s="106">
        <v>4055</v>
      </c>
      <c r="F30" s="107">
        <v>0.4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193</v>
      </c>
      <c r="E1" s="140"/>
      <c r="F1" s="163"/>
    </row>
    <row r="2" spans="1:6" ht="35.1" customHeight="1" x14ac:dyDescent="0.2">
      <c r="A2" s="145" t="s">
        <v>91</v>
      </c>
      <c r="B2" s="146"/>
      <c r="C2" s="146"/>
      <c r="D2" s="137" t="s">
        <v>221</v>
      </c>
      <c r="E2" s="137"/>
      <c r="F2" s="153"/>
    </row>
    <row r="3" spans="1:6" ht="11.45" customHeight="1" x14ac:dyDescent="0.2">
      <c r="A3" s="147" t="s">
        <v>49</v>
      </c>
      <c r="B3" s="149" t="s">
        <v>137</v>
      </c>
      <c r="C3" s="149" t="s">
        <v>29</v>
      </c>
      <c r="D3" s="168" t="s">
        <v>197</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8" t="s">
        <v>149</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4" t="s">
        <v>160</v>
      </c>
      <c r="E7" s="165"/>
      <c r="F7" s="165"/>
    </row>
    <row r="8" spans="1:6" ht="11.45" customHeight="1" x14ac:dyDescent="0.2">
      <c r="A8" s="45">
        <f>IF(E8&lt;&gt;"",COUNTA($E8:E$8),"")</f>
        <v>1</v>
      </c>
      <c r="B8" s="59" t="s">
        <v>39</v>
      </c>
      <c r="C8" s="79" t="s">
        <v>138</v>
      </c>
      <c r="D8" s="104">
        <v>149677</v>
      </c>
      <c r="E8" s="104">
        <v>139777</v>
      </c>
      <c r="F8" s="105">
        <v>7.1</v>
      </c>
    </row>
    <row r="9" spans="1:6" ht="11.45" customHeight="1" x14ac:dyDescent="0.2">
      <c r="A9" s="45" t="str">
        <f>IF(E9&lt;&gt;"",COUNTA($E$8:E9),"")</f>
        <v/>
      </c>
      <c r="B9" s="59"/>
      <c r="C9" s="64"/>
      <c r="D9" s="104"/>
      <c r="E9" s="104"/>
      <c r="F9" s="107"/>
    </row>
    <row r="10" spans="1:6" s="70" customFormat="1" ht="11.45" customHeight="1" x14ac:dyDescent="0.2">
      <c r="A10" s="45">
        <f>IF(E10&lt;&gt;"",COUNTA($E$8:E10),"")</f>
        <v>2</v>
      </c>
      <c r="B10" s="56" t="s">
        <v>125</v>
      </c>
      <c r="C10" s="78" t="s">
        <v>138</v>
      </c>
      <c r="D10" s="106">
        <v>16778</v>
      </c>
      <c r="E10" s="106">
        <v>16053</v>
      </c>
      <c r="F10" s="107">
        <v>4.5</v>
      </c>
    </row>
    <row r="11" spans="1:6" ht="11.45" customHeight="1" x14ac:dyDescent="0.2">
      <c r="A11" s="45">
        <f>IF(E11&lt;&gt;"",COUNTA($E$8:E11),"")</f>
        <v>3</v>
      </c>
      <c r="B11" s="56" t="s">
        <v>126</v>
      </c>
      <c r="C11" s="78" t="s">
        <v>138</v>
      </c>
      <c r="D11" s="106">
        <v>12018</v>
      </c>
      <c r="E11" s="106">
        <v>10636</v>
      </c>
      <c r="F11" s="107">
        <v>13</v>
      </c>
    </row>
    <row r="12" spans="1:6" ht="11.45" customHeight="1" x14ac:dyDescent="0.2">
      <c r="A12" s="45" t="str">
        <f>IF(E12&lt;&gt;"",COUNTA($E$8:E12),"")</f>
        <v/>
      </c>
      <c r="B12" s="56"/>
      <c r="C12" s="64"/>
      <c r="D12" s="106"/>
      <c r="E12" s="106"/>
      <c r="F12" s="107"/>
    </row>
    <row r="13" spans="1:6" ht="11.45" customHeight="1" x14ac:dyDescent="0.2">
      <c r="A13" s="45">
        <f>IF(E13&lt;&gt;"",COUNTA($E$8:E13),"")</f>
        <v>4</v>
      </c>
      <c r="B13" s="56" t="s">
        <v>127</v>
      </c>
      <c r="C13" s="78" t="s">
        <v>138</v>
      </c>
      <c r="D13" s="106">
        <v>33333</v>
      </c>
      <c r="E13" s="106">
        <v>30409</v>
      </c>
      <c r="F13" s="107">
        <v>9.6</v>
      </c>
    </row>
    <row r="14" spans="1:6" ht="11.45" customHeight="1" x14ac:dyDescent="0.2">
      <c r="A14" s="45">
        <f>IF(E14&lt;&gt;"",COUNTA($E$8:E14),"")</f>
        <v>5</v>
      </c>
      <c r="B14" s="56" t="s">
        <v>129</v>
      </c>
      <c r="C14" s="78" t="s">
        <v>138</v>
      </c>
      <c r="D14" s="106">
        <v>19739</v>
      </c>
      <c r="E14" s="106">
        <v>19857</v>
      </c>
      <c r="F14" s="107">
        <v>-0.6</v>
      </c>
    </row>
    <row r="15" spans="1:6" ht="11.45" customHeight="1" x14ac:dyDescent="0.2">
      <c r="A15" s="45">
        <f>IF(E15&lt;&gt;"",COUNTA($E$8:E15),"")</f>
        <v>6</v>
      </c>
      <c r="B15" s="56" t="s">
        <v>130</v>
      </c>
      <c r="C15" s="78" t="s">
        <v>138</v>
      </c>
      <c r="D15" s="106">
        <v>19339</v>
      </c>
      <c r="E15" s="106">
        <v>15921</v>
      </c>
      <c r="F15" s="107">
        <v>21.5</v>
      </c>
    </row>
    <row r="16" spans="1:6" ht="11.45" customHeight="1" x14ac:dyDescent="0.2">
      <c r="A16" s="45">
        <f>IF(E16&lt;&gt;"",COUNTA($E$8:E16),"")</f>
        <v>7</v>
      </c>
      <c r="B16" s="56" t="s">
        <v>132</v>
      </c>
      <c r="C16" s="78" t="s">
        <v>138</v>
      </c>
      <c r="D16" s="106">
        <v>11700</v>
      </c>
      <c r="E16" s="106">
        <v>16217</v>
      </c>
      <c r="F16" s="107">
        <v>-27.9</v>
      </c>
    </row>
    <row r="17" spans="1:6" ht="11.45" customHeight="1" x14ac:dyDescent="0.2">
      <c r="A17" s="45">
        <f>IF(E17&lt;&gt;"",COUNTA($E$8:E17),"")</f>
        <v>8</v>
      </c>
      <c r="B17" s="56" t="s">
        <v>134</v>
      </c>
      <c r="C17" s="78" t="s">
        <v>138</v>
      </c>
      <c r="D17" s="106">
        <v>16519</v>
      </c>
      <c r="E17" s="106">
        <v>15431</v>
      </c>
      <c r="F17" s="107">
        <v>7.1</v>
      </c>
    </row>
    <row r="18" spans="1:6" ht="11.45" customHeight="1" x14ac:dyDescent="0.2">
      <c r="A18" s="45">
        <f>IF(E18&lt;&gt;"",COUNTA($E$8:E18),"")</f>
        <v>9</v>
      </c>
      <c r="B18" s="56" t="s">
        <v>136</v>
      </c>
      <c r="C18" s="78" t="s">
        <v>138</v>
      </c>
      <c r="D18" s="106">
        <v>20251</v>
      </c>
      <c r="E18" s="106">
        <v>15252</v>
      </c>
      <c r="F18" s="107">
        <v>32.799999999999997</v>
      </c>
    </row>
    <row r="19" spans="1:6" ht="20.100000000000001" customHeight="1" x14ac:dyDescent="0.2">
      <c r="A19" s="45" t="str">
        <f>IF(E19&lt;&gt;"",COUNTA($E$8:E19),"")</f>
        <v/>
      </c>
      <c r="B19" s="56"/>
      <c r="C19" s="92"/>
      <c r="D19" s="166" t="s">
        <v>93</v>
      </c>
      <c r="E19" s="169"/>
      <c r="F19" s="169"/>
    </row>
    <row r="20" spans="1:6" ht="11.45" customHeight="1" x14ac:dyDescent="0.2">
      <c r="A20" s="45">
        <f>IF(E20&lt;&gt;"",COUNTA($E$8:E20),"")</f>
        <v>10</v>
      </c>
      <c r="B20" s="59" t="s">
        <v>39</v>
      </c>
      <c r="C20" s="79" t="s">
        <v>138</v>
      </c>
      <c r="D20" s="104">
        <v>122799</v>
      </c>
      <c r="E20" s="104">
        <v>116037</v>
      </c>
      <c r="F20" s="105">
        <v>5.8</v>
      </c>
    </row>
    <row r="21" spans="1:6" ht="11.45" customHeight="1" x14ac:dyDescent="0.2">
      <c r="A21" s="45" t="str">
        <f>IF(E21&lt;&gt;"",COUNTA($E$8:E21),"")</f>
        <v/>
      </c>
      <c r="B21" s="59"/>
      <c r="C21" s="64"/>
      <c r="D21" s="104"/>
      <c r="E21" s="104"/>
      <c r="F21" s="107"/>
    </row>
    <row r="22" spans="1:6" ht="11.45" customHeight="1" x14ac:dyDescent="0.2">
      <c r="A22" s="45">
        <f>IF(E22&lt;&gt;"",COUNTA($E$8:E22),"")</f>
        <v>11</v>
      </c>
      <c r="B22" s="56" t="s">
        <v>125</v>
      </c>
      <c r="C22" s="78" t="s">
        <v>138</v>
      </c>
      <c r="D22" s="106">
        <v>6931</v>
      </c>
      <c r="E22" s="106">
        <v>11080</v>
      </c>
      <c r="F22" s="107">
        <v>-37.4</v>
      </c>
    </row>
    <row r="23" spans="1:6" ht="11.45" customHeight="1" x14ac:dyDescent="0.2">
      <c r="A23" s="45">
        <f>IF(E23&lt;&gt;"",COUNTA($E$8:E23),"")</f>
        <v>12</v>
      </c>
      <c r="B23" s="56" t="s">
        <v>126</v>
      </c>
      <c r="C23" s="78" t="s">
        <v>138</v>
      </c>
      <c r="D23" s="106">
        <v>10574</v>
      </c>
      <c r="E23" s="106">
        <v>9890</v>
      </c>
      <c r="F23" s="107">
        <v>6.9</v>
      </c>
    </row>
    <row r="24" spans="1:6" ht="11.45" customHeight="1" x14ac:dyDescent="0.2">
      <c r="A24" s="45" t="str">
        <f>IF(E24&lt;&gt;"",COUNTA($E$8:E24),"")</f>
        <v/>
      </c>
      <c r="B24" s="56"/>
      <c r="C24" s="64"/>
      <c r="D24" s="106"/>
      <c r="E24" s="106"/>
      <c r="F24" s="107"/>
    </row>
    <row r="25" spans="1:6" ht="11.45" customHeight="1" x14ac:dyDescent="0.2">
      <c r="A25" s="45">
        <f>IF(E25&lt;&gt;"",COUNTA($E$8:E25),"")</f>
        <v>13</v>
      </c>
      <c r="B25" s="56" t="s">
        <v>127</v>
      </c>
      <c r="C25" s="78" t="s">
        <v>138</v>
      </c>
      <c r="D25" s="106">
        <v>27355</v>
      </c>
      <c r="E25" s="106">
        <v>28457</v>
      </c>
      <c r="F25" s="107">
        <v>-3.9</v>
      </c>
    </row>
    <row r="26" spans="1:6" ht="11.45" customHeight="1" x14ac:dyDescent="0.2">
      <c r="A26" s="45">
        <f>IF(E26&lt;&gt;"",COUNTA($E$8:E26),"")</f>
        <v>14</v>
      </c>
      <c r="B26" s="56" t="s">
        <v>129</v>
      </c>
      <c r="C26" s="78" t="s">
        <v>138</v>
      </c>
      <c r="D26" s="106">
        <v>15645</v>
      </c>
      <c r="E26" s="106">
        <v>11951</v>
      </c>
      <c r="F26" s="107">
        <v>30.9</v>
      </c>
    </row>
    <row r="27" spans="1:6" ht="11.45" customHeight="1" x14ac:dyDescent="0.2">
      <c r="A27" s="45">
        <f>IF(E27&lt;&gt;"",COUNTA($E$8:E27),"")</f>
        <v>15</v>
      </c>
      <c r="B27" s="56" t="s">
        <v>130</v>
      </c>
      <c r="C27" s="78" t="s">
        <v>138</v>
      </c>
      <c r="D27" s="106">
        <v>16126</v>
      </c>
      <c r="E27" s="106">
        <v>17372</v>
      </c>
      <c r="F27" s="107">
        <v>-7.2</v>
      </c>
    </row>
    <row r="28" spans="1:6" ht="11.45" customHeight="1" x14ac:dyDescent="0.2">
      <c r="A28" s="45">
        <f>IF(E28&lt;&gt;"",COUNTA($E$8:E28),"")</f>
        <v>16</v>
      </c>
      <c r="B28" s="56" t="s">
        <v>132</v>
      </c>
      <c r="C28" s="78" t="s">
        <v>138</v>
      </c>
      <c r="D28" s="106">
        <v>4284</v>
      </c>
      <c r="E28" s="106">
        <v>7261</v>
      </c>
      <c r="F28" s="107">
        <v>-41</v>
      </c>
    </row>
    <row r="29" spans="1:6" ht="11.45" customHeight="1" x14ac:dyDescent="0.2">
      <c r="A29" s="45">
        <f>IF(E29&lt;&gt;"",COUNTA($E$8:E29),"")</f>
        <v>17</v>
      </c>
      <c r="B29" s="56" t="s">
        <v>134</v>
      </c>
      <c r="C29" s="78" t="s">
        <v>138</v>
      </c>
      <c r="D29" s="106">
        <v>17132</v>
      </c>
      <c r="E29" s="106">
        <v>12647</v>
      </c>
      <c r="F29" s="107">
        <v>35.5</v>
      </c>
    </row>
    <row r="30" spans="1:6" s="70" customFormat="1" ht="11.45" customHeight="1" x14ac:dyDescent="0.2">
      <c r="A30" s="45">
        <f>IF(E30&lt;&gt;"",COUNTA($E$8:E30),"")</f>
        <v>18</v>
      </c>
      <c r="B30" s="56" t="s">
        <v>136</v>
      </c>
      <c r="C30" s="78" t="s">
        <v>138</v>
      </c>
      <c r="D30" s="106">
        <v>24753</v>
      </c>
      <c r="E30" s="106">
        <v>17379</v>
      </c>
      <c r="F30" s="107">
        <v>42.4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0" t="s">
        <v>43</v>
      </c>
      <c r="B1" s="170"/>
    </row>
    <row r="2" spans="1:2" ht="12" customHeight="1" x14ac:dyDescent="0.2">
      <c r="A2" s="34" t="s">
        <v>47</v>
      </c>
      <c r="B2" s="35" t="s">
        <v>103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70</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27" t="s">
        <v>71</v>
      </c>
      <c r="B1" s="2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4" t="s">
        <v>72</v>
      </c>
      <c r="B1" s="174"/>
      <c r="C1" s="174"/>
    </row>
    <row r="2" spans="1:3" ht="12" customHeight="1" x14ac:dyDescent="0.2">
      <c r="A2" s="175" t="s">
        <v>162</v>
      </c>
      <c r="B2" s="175"/>
      <c r="C2" s="175"/>
    </row>
    <row r="3" spans="1:3" ht="12" customHeight="1" x14ac:dyDescent="0.2">
      <c r="A3" s="172"/>
      <c r="B3" s="172"/>
      <c r="C3" s="172"/>
    </row>
    <row r="4" spans="1:3" ht="72" customHeight="1" x14ac:dyDescent="0.2">
      <c r="A4" s="176" t="s">
        <v>188</v>
      </c>
      <c r="B4" s="176"/>
      <c r="C4" s="176"/>
    </row>
    <row r="5" spans="1:3" ht="12" customHeight="1" x14ac:dyDescent="0.2">
      <c r="A5" s="171" t="s">
        <v>174</v>
      </c>
      <c r="B5" s="172"/>
      <c r="C5" s="172"/>
    </row>
    <row r="6" spans="1:3" ht="12" customHeight="1" x14ac:dyDescent="0.2">
      <c r="A6" s="172"/>
      <c r="B6" s="173"/>
      <c r="C6" s="173"/>
    </row>
    <row r="7" spans="1:3" ht="12" customHeight="1" x14ac:dyDescent="0.2">
      <c r="A7" s="172"/>
      <c r="B7" s="173"/>
      <c r="C7" s="173"/>
    </row>
    <row r="8" spans="1:3" ht="12" customHeight="1" x14ac:dyDescent="0.2">
      <c r="A8" s="177" t="s">
        <v>163</v>
      </c>
      <c r="B8" s="178"/>
      <c r="C8" s="178"/>
    </row>
    <row r="9" spans="1:3" ht="12" customHeight="1" x14ac:dyDescent="0.2">
      <c r="A9" s="172"/>
      <c r="B9" s="173"/>
      <c r="C9" s="173"/>
    </row>
    <row r="10" spans="1:3" ht="24" customHeight="1" x14ac:dyDescent="0.2">
      <c r="A10" s="176" t="s">
        <v>169</v>
      </c>
      <c r="B10" s="179"/>
      <c r="C10" s="179"/>
    </row>
    <row r="11" spans="1:3" ht="12" customHeight="1" x14ac:dyDescent="0.2">
      <c r="A11" s="171" t="s">
        <v>175</v>
      </c>
      <c r="B11" s="173"/>
      <c r="C11" s="173"/>
    </row>
    <row r="12" spans="1:3" ht="12" customHeight="1" x14ac:dyDescent="0.2">
      <c r="A12" s="172"/>
      <c r="B12" s="173"/>
      <c r="C12" s="173"/>
    </row>
    <row r="13" spans="1:3" ht="12" customHeight="1" x14ac:dyDescent="0.2">
      <c r="A13" s="172"/>
      <c r="B13" s="173"/>
      <c r="C13" s="173"/>
    </row>
    <row r="14" spans="1:3" ht="12" customHeight="1" x14ac:dyDescent="0.2">
      <c r="A14" s="177" t="s">
        <v>164</v>
      </c>
      <c r="B14" s="178"/>
      <c r="C14" s="178"/>
    </row>
    <row r="15" spans="1:3" ht="12" customHeight="1" x14ac:dyDescent="0.2">
      <c r="A15" s="172"/>
      <c r="B15" s="173"/>
      <c r="C15" s="173"/>
    </row>
    <row r="16" spans="1:3" ht="36" customHeight="1" x14ac:dyDescent="0.2">
      <c r="A16" s="176" t="s">
        <v>189</v>
      </c>
      <c r="B16" s="179"/>
      <c r="C16" s="179"/>
    </row>
    <row r="17" spans="1:3" ht="24" customHeight="1" x14ac:dyDescent="0.2">
      <c r="A17" s="180" t="s">
        <v>177</v>
      </c>
      <c r="B17" s="180"/>
      <c r="C17" s="180"/>
    </row>
    <row r="18" spans="1:3" ht="12" customHeight="1" x14ac:dyDescent="0.2">
      <c r="A18" s="171" t="s">
        <v>176</v>
      </c>
      <c r="B18" s="173"/>
      <c r="C18" s="173"/>
    </row>
    <row r="19" spans="1:3" ht="12" customHeight="1" x14ac:dyDescent="0.2">
      <c r="A19" s="171"/>
      <c r="B19" s="171"/>
      <c r="C19" s="171"/>
    </row>
    <row r="20" spans="1:3" ht="12" customHeight="1" x14ac:dyDescent="0.2">
      <c r="A20" s="182"/>
      <c r="B20" s="182"/>
      <c r="C20" s="182"/>
    </row>
    <row r="21" spans="1:3" ht="24" customHeight="1" x14ac:dyDescent="0.2">
      <c r="A21" s="176" t="s">
        <v>190</v>
      </c>
      <c r="B21" s="179"/>
      <c r="C21" s="179"/>
    </row>
    <row r="22" spans="1:3" ht="12" customHeight="1" x14ac:dyDescent="0.2">
      <c r="A22" s="171" t="s">
        <v>173</v>
      </c>
      <c r="B22" s="173"/>
      <c r="C22" s="173"/>
    </row>
    <row r="23" spans="1:3" ht="12" customHeight="1" x14ac:dyDescent="0.2">
      <c r="A23" s="171"/>
      <c r="B23" s="171"/>
      <c r="C23" s="171"/>
    </row>
    <row r="24" spans="1:3" ht="12" customHeight="1" x14ac:dyDescent="0.2">
      <c r="A24" s="172"/>
      <c r="B24" s="173"/>
      <c r="C24" s="173"/>
    </row>
    <row r="25" spans="1:3" ht="12" customHeight="1" x14ac:dyDescent="0.2">
      <c r="A25" s="176" t="s">
        <v>172</v>
      </c>
      <c r="B25" s="179"/>
      <c r="C25" s="179"/>
    </row>
    <row r="26" spans="1:3" ht="12" customHeight="1" x14ac:dyDescent="0.2">
      <c r="A26" s="180" t="s">
        <v>171</v>
      </c>
      <c r="B26" s="181"/>
      <c r="C26" s="181"/>
    </row>
    <row r="27" spans="1:3" ht="12" customHeight="1" x14ac:dyDescent="0.2">
      <c r="A27" s="172"/>
      <c r="B27" s="173"/>
      <c r="C27" s="173"/>
    </row>
    <row r="28" spans="1:3" ht="12" customHeight="1" x14ac:dyDescent="0.2">
      <c r="A28" s="172" t="s">
        <v>170</v>
      </c>
      <c r="B28" s="173"/>
      <c r="C28" s="173"/>
    </row>
    <row r="29" spans="1:3" ht="12" customHeight="1" x14ac:dyDescent="0.2">
      <c r="A29" s="172"/>
      <c r="B29" s="172"/>
      <c r="C29" s="172"/>
    </row>
    <row r="30" spans="1:3" ht="12" customHeight="1" x14ac:dyDescent="0.2">
      <c r="B30" s="85" t="s">
        <v>165</v>
      </c>
      <c r="C30" s="85" t="s">
        <v>168</v>
      </c>
    </row>
    <row r="31" spans="1:3" ht="12" customHeight="1" x14ac:dyDescent="0.2">
      <c r="B31" s="85" t="s">
        <v>166</v>
      </c>
      <c r="C31" s="85" t="s">
        <v>167</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04&amp;R&amp;"-,Standard"&amp;7&amp;P</oddFooter>
    <evenFooter>&amp;L&amp;"-,Standard"&amp;7&amp;P&amp;R&amp;"-,Standard"&amp;7StatA MV, Statistischer Bericht E213 2022 04</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27"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3" t="s">
        <v>2</v>
      </c>
      <c r="B1" s="133"/>
      <c r="C1" s="133"/>
    </row>
    <row r="2" spans="1:11" ht="24.95" customHeight="1" x14ac:dyDescent="0.2">
      <c r="A2" s="134"/>
      <c r="B2" s="134"/>
      <c r="C2" s="9" t="s">
        <v>3</v>
      </c>
    </row>
    <row r="3" spans="1:11" ht="24.95" customHeight="1" x14ac:dyDescent="0.2">
      <c r="A3" s="135" t="s">
        <v>65</v>
      </c>
      <c r="B3" s="135"/>
      <c r="C3" s="9">
        <v>3</v>
      </c>
    </row>
    <row r="4" spans="1:11" ht="11.45" customHeight="1" x14ac:dyDescent="0.2">
      <c r="A4" s="136"/>
      <c r="B4" s="136"/>
    </row>
    <row r="5" spans="1:11" ht="12" customHeight="1" x14ac:dyDescent="0.2">
      <c r="A5" s="12" t="s">
        <v>41</v>
      </c>
      <c r="B5" s="13" t="s">
        <v>67</v>
      </c>
    </row>
    <row r="6" spans="1:11" ht="12" customHeight="1" x14ac:dyDescent="0.2">
      <c r="A6" s="12"/>
      <c r="B6" s="13"/>
    </row>
    <row r="7" spans="1:11" ht="24" customHeight="1" x14ac:dyDescent="0.2">
      <c r="A7" s="14" t="s">
        <v>44</v>
      </c>
      <c r="B7" s="15" t="s">
        <v>151</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45</v>
      </c>
      <c r="B9" s="15" t="s">
        <v>198</v>
      </c>
      <c r="C9" s="11">
        <v>5</v>
      </c>
      <c r="D9" s="17"/>
    </row>
    <row r="10" spans="1:11" ht="12" customHeight="1" x14ac:dyDescent="0.2">
      <c r="A10" s="12"/>
      <c r="B10" s="13"/>
    </row>
    <row r="11" spans="1:11" ht="12" customHeight="1" x14ac:dyDescent="0.2">
      <c r="A11" s="14" t="s">
        <v>66</v>
      </c>
      <c r="B11" s="15" t="s">
        <v>199</v>
      </c>
      <c r="C11" s="18">
        <v>6</v>
      </c>
      <c r="D11" s="19"/>
      <c r="E11" s="19"/>
      <c r="F11" s="19"/>
      <c r="G11" s="19"/>
    </row>
    <row r="12" spans="1:11" ht="12" customHeight="1" x14ac:dyDescent="0.2">
      <c r="A12" s="14"/>
      <c r="B12" s="20"/>
      <c r="C12" s="21"/>
      <c r="D12" s="22"/>
      <c r="E12" s="23"/>
      <c r="F12" s="23"/>
      <c r="G12" s="23"/>
    </row>
    <row r="13" spans="1:11" ht="12" customHeight="1" x14ac:dyDescent="0.2">
      <c r="A13" s="14" t="s">
        <v>68</v>
      </c>
      <c r="B13" s="15" t="s">
        <v>200</v>
      </c>
      <c r="C13" s="21">
        <v>7</v>
      </c>
      <c r="D13" s="22"/>
      <c r="E13" s="23"/>
      <c r="F13" s="23"/>
      <c r="G13" s="23"/>
    </row>
    <row r="14" spans="1:11" ht="12" customHeight="1" x14ac:dyDescent="0.2">
      <c r="A14" s="14"/>
      <c r="B14" s="15"/>
      <c r="C14" s="21"/>
      <c r="D14" s="22"/>
      <c r="E14" s="23"/>
      <c r="F14" s="23"/>
      <c r="G14" s="23"/>
    </row>
    <row r="15" spans="1:11" ht="12" customHeight="1" x14ac:dyDescent="0.2">
      <c r="A15" s="14" t="s">
        <v>84</v>
      </c>
      <c r="B15" s="15" t="s">
        <v>201</v>
      </c>
      <c r="C15" s="21">
        <v>8</v>
      </c>
      <c r="D15" s="22"/>
      <c r="E15" s="23"/>
      <c r="F15" s="23"/>
      <c r="G15" s="23"/>
    </row>
    <row r="16" spans="1:11" ht="12" customHeight="1" x14ac:dyDescent="0.2">
      <c r="A16" s="14"/>
      <c r="B16" s="13"/>
      <c r="C16" s="21"/>
      <c r="D16" s="22"/>
      <c r="E16" s="23"/>
      <c r="F16" s="23"/>
      <c r="G16" s="23"/>
    </row>
    <row r="17" spans="1:7" ht="12" customHeight="1" x14ac:dyDescent="0.2">
      <c r="A17" s="14" t="s">
        <v>85</v>
      </c>
      <c r="B17" s="15" t="s">
        <v>202</v>
      </c>
      <c r="C17" s="21">
        <v>9</v>
      </c>
      <c r="D17" s="22"/>
      <c r="E17" s="23"/>
      <c r="F17" s="23"/>
      <c r="G17" s="23"/>
    </row>
    <row r="18" spans="1:7" ht="12" customHeight="1" x14ac:dyDescent="0.2">
      <c r="A18" s="14"/>
      <c r="B18" s="13"/>
      <c r="C18" s="21"/>
      <c r="D18" s="22"/>
      <c r="E18" s="23"/>
      <c r="F18" s="23"/>
      <c r="G18" s="23"/>
    </row>
    <row r="19" spans="1:7" ht="12" customHeight="1" x14ac:dyDescent="0.2">
      <c r="A19" s="14" t="s">
        <v>86</v>
      </c>
      <c r="B19" s="15" t="s">
        <v>203</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42</v>
      </c>
      <c r="B22" s="13" t="s">
        <v>69</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153</v>
      </c>
      <c r="C24" s="18">
        <v>11</v>
      </c>
      <c r="D24" s="19"/>
      <c r="E24" s="19"/>
      <c r="F24" s="19"/>
      <c r="G24" s="19"/>
    </row>
    <row r="25" spans="1:7" ht="12" customHeight="1" x14ac:dyDescent="0.2">
      <c r="A25" s="14"/>
      <c r="B25" s="20"/>
      <c r="C25" s="24"/>
      <c r="D25" s="22"/>
      <c r="E25" s="23"/>
      <c r="F25" s="23"/>
      <c r="G25" s="23"/>
    </row>
    <row r="26" spans="1:7" ht="12" customHeight="1" x14ac:dyDescent="0.2">
      <c r="A26" s="14" t="s">
        <v>87</v>
      </c>
      <c r="B26" s="19" t="s">
        <v>204</v>
      </c>
      <c r="C26" s="24">
        <v>12</v>
      </c>
      <c r="D26" s="22"/>
      <c r="E26" s="23"/>
      <c r="F26" s="23"/>
      <c r="G26" s="23"/>
    </row>
    <row r="27" spans="1:7" ht="12" customHeight="1" x14ac:dyDescent="0.2">
      <c r="A27" s="14"/>
      <c r="B27" s="19"/>
      <c r="C27" s="24"/>
      <c r="D27" s="22"/>
      <c r="E27" s="23"/>
      <c r="F27" s="23"/>
      <c r="G27" s="23"/>
    </row>
    <row r="28" spans="1:7" ht="12" customHeight="1" x14ac:dyDescent="0.2">
      <c r="A28" s="14" t="s">
        <v>88</v>
      </c>
      <c r="B28" s="19" t="s">
        <v>205</v>
      </c>
      <c r="C28" s="11">
        <v>13</v>
      </c>
    </row>
    <row r="29" spans="1:7" ht="12" customHeight="1" x14ac:dyDescent="0.2">
      <c r="A29" s="14"/>
      <c r="B29" s="19"/>
    </row>
    <row r="30" spans="1:7" ht="12" customHeight="1" x14ac:dyDescent="0.2">
      <c r="A30" s="14" t="s">
        <v>94</v>
      </c>
      <c r="B30" s="19" t="s">
        <v>206</v>
      </c>
      <c r="C30" s="11">
        <v>14</v>
      </c>
    </row>
    <row r="31" spans="1:7" ht="12" customHeight="1" x14ac:dyDescent="0.2">
      <c r="A31" s="14"/>
      <c r="B31" s="19"/>
    </row>
    <row r="32" spans="1:7" ht="12" customHeight="1" x14ac:dyDescent="0.2">
      <c r="A32" s="25" t="s">
        <v>43</v>
      </c>
      <c r="C32" s="11">
        <v>15</v>
      </c>
    </row>
    <row r="33" spans="1:3" ht="12" customHeight="1" x14ac:dyDescent="0.2">
      <c r="A33" s="14"/>
      <c r="B33" s="19"/>
    </row>
    <row r="34" spans="1:3" ht="12" customHeight="1" x14ac:dyDescent="0.2">
      <c r="A34" s="25" t="s">
        <v>70</v>
      </c>
      <c r="C34" s="11">
        <v>16</v>
      </c>
    </row>
    <row r="35" spans="1:3" ht="12" customHeight="1" x14ac:dyDescent="0.2">
      <c r="A35" s="25" t="s">
        <v>71</v>
      </c>
      <c r="C35" s="11">
        <v>17</v>
      </c>
    </row>
    <row r="36" spans="1:3" ht="12" customHeight="1" x14ac:dyDescent="0.2">
      <c r="A36" s="25" t="s">
        <v>72</v>
      </c>
      <c r="C36" s="11">
        <v>19</v>
      </c>
    </row>
    <row r="37" spans="1:3" ht="12" customHeight="1" x14ac:dyDescent="0.2">
      <c r="A37" s="25" t="s">
        <v>73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65</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3" t="s">
        <v>41</v>
      </c>
      <c r="B1" s="144"/>
      <c r="C1" s="140" t="s">
        <v>191</v>
      </c>
      <c r="D1" s="141"/>
      <c r="E1" s="141"/>
      <c r="F1" s="141"/>
      <c r="G1" s="141"/>
      <c r="H1" s="141"/>
      <c r="I1" s="142"/>
      <c r="J1" s="87"/>
    </row>
    <row r="2" spans="1:10" ht="35.1" customHeight="1" x14ac:dyDescent="0.2">
      <c r="A2" s="145" t="s">
        <v>48</v>
      </c>
      <c r="B2" s="146"/>
      <c r="C2" s="137" t="s">
        <v>148</v>
      </c>
      <c r="D2" s="138"/>
      <c r="E2" s="138"/>
      <c r="F2" s="138"/>
      <c r="G2" s="138"/>
      <c r="H2" s="138"/>
      <c r="I2" s="139"/>
      <c r="J2" s="88"/>
    </row>
    <row r="3" spans="1:10" ht="11.45" customHeight="1" x14ac:dyDescent="0.2">
      <c r="A3" s="147" t="s">
        <v>49</v>
      </c>
      <c r="B3" s="149" t="s">
        <v>23</v>
      </c>
      <c r="C3" s="149" t="s">
        <v>31</v>
      </c>
      <c r="D3" s="149" t="s">
        <v>184</v>
      </c>
      <c r="E3" s="149" t="s">
        <v>185</v>
      </c>
      <c r="F3" s="149" t="s">
        <v>32</v>
      </c>
      <c r="G3" s="149" t="s">
        <v>24</v>
      </c>
      <c r="H3" s="149" t="s">
        <v>146</v>
      </c>
      <c r="I3" s="150" t="s">
        <v>40</v>
      </c>
    </row>
    <row r="4" spans="1:10" ht="11.45" customHeight="1" x14ac:dyDescent="0.2">
      <c r="A4" s="148"/>
      <c r="B4" s="149"/>
      <c r="C4" s="149"/>
      <c r="D4" s="149"/>
      <c r="E4" s="149"/>
      <c r="F4" s="149"/>
      <c r="G4" s="149"/>
      <c r="H4" s="149"/>
      <c r="I4" s="150"/>
    </row>
    <row r="5" spans="1:10" ht="11.45" customHeight="1" x14ac:dyDescent="0.2">
      <c r="A5" s="148"/>
      <c r="B5" s="149"/>
      <c r="C5" s="149"/>
      <c r="D5" s="149"/>
      <c r="E5" s="149"/>
      <c r="F5" s="149"/>
      <c r="G5" s="149"/>
      <c r="H5" s="149"/>
      <c r="I5" s="150"/>
    </row>
    <row r="6" spans="1:10" ht="11.45" customHeight="1" x14ac:dyDescent="0.2">
      <c r="A6" s="148"/>
      <c r="B6" s="149"/>
      <c r="C6" s="149"/>
      <c r="D6" s="149"/>
      <c r="E6" s="149"/>
      <c r="F6" s="149"/>
      <c r="G6" s="149"/>
      <c r="H6" s="149"/>
      <c r="I6" s="150"/>
    </row>
    <row r="7" spans="1:10" ht="11.45" customHeight="1" x14ac:dyDescent="0.2">
      <c r="A7" s="148"/>
      <c r="B7" s="149"/>
      <c r="C7" s="149" t="s">
        <v>25</v>
      </c>
      <c r="D7" s="149"/>
      <c r="E7" s="149"/>
      <c r="F7" s="101" t="s">
        <v>96</v>
      </c>
      <c r="G7" s="149" t="s">
        <v>27</v>
      </c>
      <c r="H7" s="149"/>
      <c r="I7" s="150"/>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50</v>
      </c>
      <c r="C12" s="57">
        <v>124</v>
      </c>
      <c r="D12" s="57">
        <v>194</v>
      </c>
      <c r="E12" s="57">
        <v>8217</v>
      </c>
      <c r="F12" s="57">
        <v>4304</v>
      </c>
      <c r="G12" s="57">
        <v>94934</v>
      </c>
      <c r="H12" s="57">
        <v>359190</v>
      </c>
      <c r="I12" s="57">
        <v>359925</v>
      </c>
    </row>
    <row r="13" spans="1:10" ht="11.45" customHeight="1" x14ac:dyDescent="0.2">
      <c r="A13" s="45">
        <f>IF(C13&lt;&gt;"",COUNTA($C$10:C13),"")</f>
        <v>3</v>
      </c>
      <c r="B13" s="56" t="s">
        <v>51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50</v>
      </c>
      <c r="C17" s="57">
        <v>123</v>
      </c>
      <c r="D17" s="57">
        <v>213</v>
      </c>
      <c r="E17" s="57">
        <v>8604</v>
      </c>
      <c r="F17" s="57">
        <v>5095</v>
      </c>
      <c r="G17" s="57">
        <v>121180</v>
      </c>
      <c r="H17" s="57">
        <v>452814</v>
      </c>
      <c r="I17" s="57">
        <v>501751</v>
      </c>
    </row>
    <row r="18" spans="1:9" ht="11.25" customHeight="1" x14ac:dyDescent="0.2">
      <c r="A18" s="45">
        <f>IF(C18&lt;&gt;"",COUNTA($C$10:C18),"")</f>
        <v>6</v>
      </c>
      <c r="B18" s="56" t="s">
        <v>51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50</v>
      </c>
      <c r="C22" s="57">
        <v>124</v>
      </c>
      <c r="D22" s="57">
        <v>218</v>
      </c>
      <c r="E22" s="57">
        <v>9682</v>
      </c>
      <c r="F22" s="57">
        <v>5906</v>
      </c>
      <c r="G22" s="57">
        <v>165211</v>
      </c>
      <c r="H22" s="57">
        <v>785182</v>
      </c>
      <c r="I22" s="57">
        <v>802816</v>
      </c>
    </row>
    <row r="23" spans="1:9" ht="11.45" customHeight="1" x14ac:dyDescent="0.2">
      <c r="A23" s="45">
        <f>IF(C23&lt;&gt;"",COUNTA($C$10:C23),"")</f>
        <v>9</v>
      </c>
      <c r="B23" s="56" t="s">
        <v>51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50</v>
      </c>
      <c r="C27" s="57">
        <v>124</v>
      </c>
      <c r="D27" s="57">
        <v>230</v>
      </c>
      <c r="E27" s="57">
        <v>10159</v>
      </c>
      <c r="F27" s="57">
        <v>5904</v>
      </c>
      <c r="G27" s="57">
        <v>173074</v>
      </c>
      <c r="H27" s="57">
        <v>700814</v>
      </c>
      <c r="I27" s="57">
        <v>700041</v>
      </c>
    </row>
    <row r="28" spans="1:9" ht="11.45" customHeight="1" x14ac:dyDescent="0.2">
      <c r="A28" s="45">
        <f>IF(C28&lt;&gt;"",COUNTA($C$10:C28),"")</f>
        <v>12</v>
      </c>
      <c r="B28" s="56" t="s">
        <v>51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50</v>
      </c>
      <c r="C32" s="57" t="s">
        <v>9</v>
      </c>
      <c r="D32" s="57" t="s">
        <v>9</v>
      </c>
      <c r="E32" s="57" t="s">
        <v>9</v>
      </c>
      <c r="F32" s="57" t="s">
        <v>9</v>
      </c>
      <c r="G32" s="57" t="s">
        <v>9</v>
      </c>
      <c r="H32" s="57" t="s">
        <v>9</v>
      </c>
      <c r="I32" s="57" t="s">
        <v>9</v>
      </c>
    </row>
    <row r="33" spans="1:9" ht="11.45" customHeight="1" x14ac:dyDescent="0.2">
      <c r="A33" s="45">
        <f>IF(C33&lt;&gt;"",COUNTA($C$10:C33),"")</f>
        <v>14</v>
      </c>
      <c r="B33" s="56" t="s">
        <v>51</v>
      </c>
      <c r="C33" s="57" t="s">
        <v>9</v>
      </c>
      <c r="D33" s="57" t="s">
        <v>9</v>
      </c>
      <c r="E33" s="57" t="s">
        <v>9</v>
      </c>
      <c r="F33" s="57" t="s">
        <v>9</v>
      </c>
      <c r="G33" s="57" t="s">
        <v>9</v>
      </c>
      <c r="H33" s="57" t="s">
        <v>9</v>
      </c>
      <c r="I33" s="57" t="s">
        <v>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52</v>
      </c>
      <c r="C35" s="57">
        <v>21</v>
      </c>
      <c r="D35" s="57">
        <v>241</v>
      </c>
      <c r="E35" s="57">
        <v>10517</v>
      </c>
      <c r="F35" s="57">
        <v>864</v>
      </c>
      <c r="G35" s="57">
        <v>28158</v>
      </c>
      <c r="H35" s="57">
        <v>86808</v>
      </c>
      <c r="I35" s="57">
        <v>108757</v>
      </c>
    </row>
    <row r="36" spans="1:9" ht="11.45" customHeight="1" x14ac:dyDescent="0.2">
      <c r="A36" s="45">
        <f>IF(C36&lt;&gt;"",COUNTA($C$10:C36),"")</f>
        <v>16</v>
      </c>
      <c r="B36" s="56" t="s">
        <v>53</v>
      </c>
      <c r="C36" s="57">
        <v>20</v>
      </c>
      <c r="D36" s="57">
        <v>239</v>
      </c>
      <c r="E36" s="57">
        <v>10421</v>
      </c>
      <c r="F36" s="57">
        <v>866</v>
      </c>
      <c r="G36" s="57">
        <v>27105</v>
      </c>
      <c r="H36" s="57">
        <v>110298</v>
      </c>
      <c r="I36" s="57">
        <v>104642</v>
      </c>
    </row>
    <row r="37" spans="1:9" ht="11.45" customHeight="1" x14ac:dyDescent="0.2">
      <c r="A37" s="45">
        <f>IF(C37&lt;&gt;"",COUNTA($C$10:C37),"")</f>
        <v>17</v>
      </c>
      <c r="B37" s="56" t="s">
        <v>54</v>
      </c>
      <c r="C37" s="57">
        <v>23</v>
      </c>
      <c r="D37" s="57">
        <v>239</v>
      </c>
      <c r="E37" s="57">
        <v>10443</v>
      </c>
      <c r="F37" s="57">
        <v>1219</v>
      </c>
      <c r="G37" s="57">
        <v>32346</v>
      </c>
      <c r="H37" s="57">
        <v>159437</v>
      </c>
      <c r="I37" s="57">
        <v>146971</v>
      </c>
    </row>
    <row r="38" spans="1:9" ht="11.45" customHeight="1" x14ac:dyDescent="0.2">
      <c r="A38" s="45">
        <f>IF(C38&lt;&gt;"",COUNTA($C$10:C38),"")</f>
        <v>18</v>
      </c>
      <c r="B38" s="56" t="s">
        <v>55</v>
      </c>
      <c r="C38" s="57">
        <v>19</v>
      </c>
      <c r="D38" s="57">
        <v>239</v>
      </c>
      <c r="E38" s="57">
        <v>10470</v>
      </c>
      <c r="F38" s="57">
        <v>1054</v>
      </c>
      <c r="G38" s="57">
        <v>32341</v>
      </c>
      <c r="H38" s="57">
        <v>149677</v>
      </c>
      <c r="I38" s="57">
        <v>122799</v>
      </c>
    </row>
    <row r="39" spans="1:9" ht="11.45" customHeight="1" x14ac:dyDescent="0.2">
      <c r="A39" s="45">
        <f>IF(C39&lt;&gt;"",COUNTA($C$10:C39),"")</f>
        <v>19</v>
      </c>
      <c r="B39" s="56" t="s">
        <v>56</v>
      </c>
      <c r="C39" s="57">
        <v>21</v>
      </c>
      <c r="D39" s="57" t="s">
        <v>9</v>
      </c>
      <c r="E39" s="57" t="s">
        <v>9</v>
      </c>
      <c r="F39" s="57" t="s">
        <v>9</v>
      </c>
      <c r="G39" s="57" t="s">
        <v>9</v>
      </c>
      <c r="H39" s="57" t="s">
        <v>9</v>
      </c>
      <c r="I39" s="57" t="s">
        <v>9</v>
      </c>
    </row>
    <row r="40" spans="1:9" ht="11.45" customHeight="1" x14ac:dyDescent="0.2">
      <c r="A40" s="45">
        <f>IF(C40&lt;&gt;"",COUNTA($C$10:C40),"")</f>
        <v>20</v>
      </c>
      <c r="B40" s="56" t="s">
        <v>57</v>
      </c>
      <c r="C40" s="57">
        <v>21</v>
      </c>
      <c r="D40" s="57" t="s">
        <v>9</v>
      </c>
      <c r="E40" s="57" t="s">
        <v>9</v>
      </c>
      <c r="F40" s="57" t="s">
        <v>9</v>
      </c>
      <c r="G40" s="57" t="s">
        <v>9</v>
      </c>
      <c r="H40" s="57" t="s">
        <v>9</v>
      </c>
      <c r="I40" s="57" t="s">
        <v>9</v>
      </c>
    </row>
    <row r="41" spans="1:9" ht="11.45" customHeight="1" x14ac:dyDescent="0.2">
      <c r="A41" s="45">
        <f>IF(C41&lt;&gt;"",COUNTA($C$10:C41),"")</f>
        <v>21</v>
      </c>
      <c r="B41" s="56" t="s">
        <v>58</v>
      </c>
      <c r="C41" s="57">
        <v>21</v>
      </c>
      <c r="D41" s="57" t="s">
        <v>9</v>
      </c>
      <c r="E41" s="57" t="s">
        <v>9</v>
      </c>
      <c r="F41" s="57" t="s">
        <v>9</v>
      </c>
      <c r="G41" s="57" t="s">
        <v>9</v>
      </c>
      <c r="H41" s="57" t="s">
        <v>9</v>
      </c>
      <c r="I41" s="57" t="s">
        <v>9</v>
      </c>
    </row>
    <row r="42" spans="1:9" ht="11.45" customHeight="1" x14ac:dyDescent="0.2">
      <c r="A42" s="45">
        <f>IF(C42&lt;&gt;"",COUNTA($C$10:C42),"")</f>
        <v>22</v>
      </c>
      <c r="B42" s="56" t="s">
        <v>59</v>
      </c>
      <c r="C42" s="57">
        <v>23</v>
      </c>
      <c r="D42" s="57" t="s">
        <v>9</v>
      </c>
      <c r="E42" s="57" t="s">
        <v>9</v>
      </c>
      <c r="F42" s="57" t="s">
        <v>9</v>
      </c>
      <c r="G42" s="57" t="s">
        <v>9</v>
      </c>
      <c r="H42" s="57" t="s">
        <v>9</v>
      </c>
      <c r="I42" s="57" t="s">
        <v>9</v>
      </c>
    </row>
    <row r="43" spans="1:9" ht="11.45" customHeight="1" x14ac:dyDescent="0.2">
      <c r="A43" s="45">
        <f>IF(C43&lt;&gt;"",COUNTA($C$10:C43),"")</f>
        <v>23</v>
      </c>
      <c r="B43" s="56" t="s">
        <v>60</v>
      </c>
      <c r="C43" s="57">
        <v>22</v>
      </c>
      <c r="D43" s="57" t="s">
        <v>9</v>
      </c>
      <c r="E43" s="57" t="s">
        <v>9</v>
      </c>
      <c r="F43" s="57" t="s">
        <v>9</v>
      </c>
      <c r="G43" s="57" t="s">
        <v>9</v>
      </c>
      <c r="H43" s="57" t="s">
        <v>9</v>
      </c>
      <c r="I43" s="57" t="s">
        <v>9</v>
      </c>
    </row>
    <row r="44" spans="1:9" ht="11.45" customHeight="1" x14ac:dyDescent="0.2">
      <c r="A44" s="45">
        <f>IF(C44&lt;&gt;"",COUNTA($C$10:C44),"")</f>
        <v>24</v>
      </c>
      <c r="B44" s="56" t="s">
        <v>61</v>
      </c>
      <c r="C44" s="57">
        <v>19</v>
      </c>
      <c r="D44" s="57" t="s">
        <v>9</v>
      </c>
      <c r="E44" s="57" t="s">
        <v>9</v>
      </c>
      <c r="F44" s="57" t="s">
        <v>9</v>
      </c>
      <c r="G44" s="57" t="s">
        <v>9</v>
      </c>
      <c r="H44" s="57" t="s">
        <v>9</v>
      </c>
      <c r="I44" s="57" t="s">
        <v>9</v>
      </c>
    </row>
    <row r="45" spans="1:9" ht="11.45" customHeight="1" x14ac:dyDescent="0.2">
      <c r="A45" s="45">
        <f>IF(C45&lt;&gt;"",COUNTA($C$10:C45),"")</f>
        <v>25</v>
      </c>
      <c r="B45" s="56" t="s">
        <v>62</v>
      </c>
      <c r="C45" s="57">
        <v>22</v>
      </c>
      <c r="D45" s="57" t="s">
        <v>9</v>
      </c>
      <c r="E45" s="57" t="s">
        <v>9</v>
      </c>
      <c r="F45" s="57" t="s">
        <v>9</v>
      </c>
      <c r="G45" s="57" t="s">
        <v>9</v>
      </c>
      <c r="H45" s="57" t="s">
        <v>9</v>
      </c>
      <c r="I45" s="57" t="s">
        <v>9</v>
      </c>
    </row>
    <row r="46" spans="1:9" ht="11.45" customHeight="1" x14ac:dyDescent="0.2">
      <c r="A46" s="45">
        <f>IF(C46&lt;&gt;"",COUNTA($C$10:C46),"")</f>
        <v>26</v>
      </c>
      <c r="B46" s="56" t="s">
        <v>63</v>
      </c>
      <c r="C46" s="57">
        <v>21</v>
      </c>
      <c r="D46" s="57" t="s">
        <v>9</v>
      </c>
      <c r="E46" s="57" t="s">
        <v>9</v>
      </c>
      <c r="F46" s="57" t="s">
        <v>9</v>
      </c>
      <c r="G46" s="57" t="s">
        <v>9</v>
      </c>
      <c r="H46" s="57" t="s">
        <v>9</v>
      </c>
      <c r="I46" s="57" t="s">
        <v>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83</v>
      </c>
      <c r="B2" s="146"/>
      <c r="C2" s="146"/>
      <c r="D2" s="146"/>
      <c r="E2" s="137" t="s">
        <v>207</v>
      </c>
      <c r="F2" s="137"/>
      <c r="G2" s="137"/>
      <c r="H2" s="137"/>
      <c r="I2" s="153"/>
    </row>
    <row r="3" spans="1:9" ht="11.45" customHeight="1" x14ac:dyDescent="0.2">
      <c r="A3" s="147" t="s">
        <v>49</v>
      </c>
      <c r="B3" s="149" t="s">
        <v>122</v>
      </c>
      <c r="C3" s="149" t="s">
        <v>28</v>
      </c>
      <c r="D3" s="149" t="s">
        <v>145</v>
      </c>
      <c r="E3" s="155" t="s">
        <v>208</v>
      </c>
      <c r="F3" s="149" t="s">
        <v>195</v>
      </c>
      <c r="G3" s="149" t="s">
        <v>209</v>
      </c>
      <c r="H3" s="149" t="s">
        <v>210</v>
      </c>
      <c r="I3" s="150"/>
    </row>
    <row r="4" spans="1:9" ht="11.45" customHeight="1" x14ac:dyDescent="0.2">
      <c r="A4" s="148"/>
      <c r="B4" s="154"/>
      <c r="C4" s="149"/>
      <c r="D4" s="149"/>
      <c r="E4" s="156"/>
      <c r="F4" s="149"/>
      <c r="G4" s="149"/>
      <c r="H4" s="149" t="s">
        <v>119</v>
      </c>
      <c r="I4" s="150" t="s">
        <v>178</v>
      </c>
    </row>
    <row r="5" spans="1:9" ht="11.45" customHeight="1" x14ac:dyDescent="0.2">
      <c r="A5" s="148"/>
      <c r="B5" s="154"/>
      <c r="C5" s="149"/>
      <c r="D5" s="149"/>
      <c r="E5" s="156"/>
      <c r="F5" s="149"/>
      <c r="G5" s="149"/>
      <c r="H5" s="149"/>
      <c r="I5" s="150"/>
    </row>
    <row r="6" spans="1:9" ht="11.45" customHeight="1" x14ac:dyDescent="0.2">
      <c r="A6" s="148"/>
      <c r="B6" s="154"/>
      <c r="C6" s="149"/>
      <c r="D6" s="149"/>
      <c r="E6" s="157"/>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239</v>
      </c>
      <c r="F9" s="63">
        <v>239</v>
      </c>
      <c r="G9" s="63">
        <v>230</v>
      </c>
      <c r="H9" s="62">
        <v>0</v>
      </c>
      <c r="I9" s="62">
        <v>3.9130434782608745</v>
      </c>
    </row>
    <row r="10" spans="1:9" s="70" customFormat="1" ht="11.45" customHeight="1" x14ac:dyDescent="0.2">
      <c r="A10" s="45">
        <f>IF(F10&lt;&gt;"",COUNTA($F$9:F10),"")</f>
        <v>2</v>
      </c>
      <c r="B10" s="56"/>
      <c r="C10" s="56" t="s">
        <v>186</v>
      </c>
      <c r="D10" s="64" t="s">
        <v>25</v>
      </c>
      <c r="E10" s="63">
        <v>10470</v>
      </c>
      <c r="F10" s="63">
        <v>10443</v>
      </c>
      <c r="G10" s="63">
        <v>10202</v>
      </c>
      <c r="H10" s="62">
        <v>0.25854639471415908</v>
      </c>
      <c r="I10" s="62">
        <v>2.6269358949225676</v>
      </c>
    </row>
    <row r="11" spans="1:9" s="70" customFormat="1" ht="11.45" customHeight="1" x14ac:dyDescent="0.2">
      <c r="A11" s="45">
        <f>IF(F11&lt;&gt;"",COUNTA($F$9:F11),"")</f>
        <v>3</v>
      </c>
      <c r="B11" s="56"/>
      <c r="C11" s="56" t="s">
        <v>30</v>
      </c>
      <c r="D11" s="64" t="s">
        <v>27</v>
      </c>
      <c r="E11" s="63">
        <v>32341</v>
      </c>
      <c r="F11" s="63">
        <v>32346</v>
      </c>
      <c r="G11" s="63">
        <v>31187</v>
      </c>
      <c r="H11" s="62">
        <v>-1.545786186854059E-2</v>
      </c>
      <c r="I11" s="62">
        <v>3.7002597236027839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150</v>
      </c>
      <c r="D13" s="66" t="s">
        <v>96</v>
      </c>
      <c r="E13" s="102">
        <v>1054</v>
      </c>
      <c r="F13" s="102">
        <v>1219</v>
      </c>
      <c r="G13" s="102">
        <v>1160</v>
      </c>
      <c r="H13" s="93">
        <v>-13.535684987694836</v>
      </c>
      <c r="I13" s="93">
        <v>-9.1379310344827616</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96</v>
      </c>
      <c r="E15" s="63">
        <v>237</v>
      </c>
      <c r="F15" s="63">
        <v>276</v>
      </c>
      <c r="G15" s="63">
        <v>306</v>
      </c>
      <c r="H15" s="62">
        <v>-14.130434782608702</v>
      </c>
      <c r="I15" s="62">
        <v>-22.549019607843135</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96</v>
      </c>
      <c r="E17" s="63">
        <v>278</v>
      </c>
      <c r="F17" s="63">
        <v>323</v>
      </c>
      <c r="G17" s="63">
        <v>260</v>
      </c>
      <c r="H17" s="62">
        <v>-13.931888544891635</v>
      </c>
      <c r="I17" s="62">
        <v>6.9230769230769198</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96</v>
      </c>
      <c r="E19" s="63">
        <v>299</v>
      </c>
      <c r="F19" s="63">
        <v>340</v>
      </c>
      <c r="G19" s="63">
        <v>238</v>
      </c>
      <c r="H19" s="62">
        <v>-12.058823529411768</v>
      </c>
      <c r="I19" s="62">
        <v>25.630252100840337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96</v>
      </c>
      <c r="E21" s="63">
        <v>11</v>
      </c>
      <c r="F21" s="63">
        <v>14</v>
      </c>
      <c r="G21" s="63">
        <v>138</v>
      </c>
      <c r="H21" s="62">
        <v>-21.428571428571431</v>
      </c>
      <c r="I21" s="62">
        <v>-92.028985507246375</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96</v>
      </c>
      <c r="E23" s="63">
        <v>44</v>
      </c>
      <c r="F23" s="63">
        <v>53</v>
      </c>
      <c r="G23" s="63">
        <v>25</v>
      </c>
      <c r="H23" s="62">
        <v>-16.981132075471692</v>
      </c>
      <c r="I23" s="62">
        <v>76</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96</v>
      </c>
      <c r="E25" s="63">
        <v>186</v>
      </c>
      <c r="F25" s="63">
        <v>213</v>
      </c>
      <c r="G25" s="63">
        <v>194</v>
      </c>
      <c r="H25" s="62">
        <v>-12.676056338028175</v>
      </c>
      <c r="I25" s="62">
        <v>-4.1237113402061851</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96</v>
      </c>
      <c r="E28" s="63">
        <v>61</v>
      </c>
      <c r="F28" s="63">
        <v>67</v>
      </c>
      <c r="G28" s="63">
        <v>70</v>
      </c>
      <c r="H28" s="62">
        <v>-8.9552238805970177</v>
      </c>
      <c r="I28" s="62">
        <v>-12.857142857142861</v>
      </c>
    </row>
    <row r="29" spans="1:9" ht="22.5" customHeight="1" x14ac:dyDescent="0.2">
      <c r="A29" s="45">
        <f>IF(F29&lt;&gt;"",COUNTA($F$9:F29),"")</f>
        <v>12</v>
      </c>
      <c r="B29" s="56" t="s">
        <v>81</v>
      </c>
      <c r="C29" s="56" t="s">
        <v>121</v>
      </c>
      <c r="D29" s="64" t="s">
        <v>96</v>
      </c>
      <c r="E29" s="63">
        <v>125</v>
      </c>
      <c r="F29" s="63">
        <v>146</v>
      </c>
      <c r="G29" s="63">
        <v>123</v>
      </c>
      <c r="H29" s="62">
        <v>-14.38356164383562</v>
      </c>
      <c r="I29" s="62">
        <v>1.6260162601626007</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96</v>
      </c>
      <c r="E31" s="63">
        <v>49</v>
      </c>
      <c r="F31" s="63">
        <v>57</v>
      </c>
      <c r="G31" s="63">
        <v>49</v>
      </c>
      <c r="H31" s="62">
        <v>-14.035087719298247</v>
      </c>
      <c r="I31" s="62">
        <v>0</v>
      </c>
    </row>
    <row r="32" spans="1:9" ht="22.9" customHeight="1" x14ac:dyDescent="0.2">
      <c r="A32" s="45">
        <f>IF(F32&lt;&gt;"",COUNTA($F$9:F32),"")</f>
        <v>14</v>
      </c>
      <c r="B32" s="56" t="s">
        <v>82</v>
      </c>
      <c r="C32" s="56" t="s">
        <v>108</v>
      </c>
      <c r="D32" s="64" t="s">
        <v>96</v>
      </c>
      <c r="E32" s="63" t="s">
        <v>5</v>
      </c>
      <c r="F32" s="63" t="s">
        <v>5</v>
      </c>
      <c r="G32" s="63" t="s">
        <v>5</v>
      </c>
      <c r="H32" s="62" t="s">
        <v>5</v>
      </c>
      <c r="I32" s="62" t="s">
        <v>5</v>
      </c>
    </row>
    <row r="33" spans="1:9" ht="11.45" customHeight="1" x14ac:dyDescent="0.2">
      <c r="A33" s="45">
        <f>IF(F33&lt;&gt;"",COUNTA($F$9:F33),"")</f>
        <v>15</v>
      </c>
      <c r="B33" s="56" t="s">
        <v>95</v>
      </c>
      <c r="C33" s="56" t="s">
        <v>109</v>
      </c>
      <c r="D33" s="64" t="s">
        <v>96</v>
      </c>
      <c r="E33" s="63">
        <v>76</v>
      </c>
      <c r="F33" s="63">
        <v>89</v>
      </c>
      <c r="G33" s="63">
        <v>75</v>
      </c>
      <c r="H33" s="62">
        <v>-14.606741573033702</v>
      </c>
      <c r="I33" s="62">
        <v>1.3333333333333286</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74</v>
      </c>
      <c r="B2" s="146"/>
      <c r="C2" s="146"/>
      <c r="D2" s="146"/>
      <c r="E2" s="137" t="s">
        <v>211</v>
      </c>
      <c r="F2" s="137"/>
      <c r="G2" s="137"/>
      <c r="H2" s="137"/>
      <c r="I2" s="153"/>
    </row>
    <row r="3" spans="1:9" ht="11.45" customHeight="1" x14ac:dyDescent="0.2">
      <c r="A3" s="147" t="s">
        <v>49</v>
      </c>
      <c r="B3" s="149" t="s">
        <v>122</v>
      </c>
      <c r="C3" s="149" t="s">
        <v>28</v>
      </c>
      <c r="D3" s="149" t="s">
        <v>145</v>
      </c>
      <c r="E3" s="149" t="s">
        <v>208</v>
      </c>
      <c r="F3" s="158" t="s">
        <v>195</v>
      </c>
      <c r="G3" s="149" t="s">
        <v>212</v>
      </c>
      <c r="H3" s="149" t="s">
        <v>210</v>
      </c>
      <c r="I3" s="150"/>
    </row>
    <row r="4" spans="1:9" ht="11.45" customHeight="1" x14ac:dyDescent="0.2">
      <c r="A4" s="148"/>
      <c r="B4" s="154"/>
      <c r="C4" s="149"/>
      <c r="D4" s="149"/>
      <c r="E4" s="149"/>
      <c r="F4" s="159"/>
      <c r="G4" s="149"/>
      <c r="H4" s="149" t="s">
        <v>119</v>
      </c>
      <c r="I4" s="150" t="s">
        <v>178</v>
      </c>
    </row>
    <row r="5" spans="1:9" ht="11.45" customHeight="1" x14ac:dyDescent="0.2">
      <c r="A5" s="148"/>
      <c r="B5" s="154"/>
      <c r="C5" s="149"/>
      <c r="D5" s="149"/>
      <c r="E5" s="149"/>
      <c r="F5" s="159"/>
      <c r="G5" s="149"/>
      <c r="H5" s="149"/>
      <c r="I5" s="150"/>
    </row>
    <row r="6" spans="1:9" ht="11.45" customHeight="1" x14ac:dyDescent="0.2">
      <c r="A6" s="148"/>
      <c r="B6" s="154"/>
      <c r="C6" s="149"/>
      <c r="D6" s="149"/>
      <c r="E6" s="149"/>
      <c r="F6" s="160"/>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239</v>
      </c>
      <c r="F9" s="63">
        <v>239</v>
      </c>
      <c r="G9" s="63">
        <v>230</v>
      </c>
      <c r="H9" s="62">
        <v>0</v>
      </c>
      <c r="I9" s="62">
        <v>3.9130434782608745</v>
      </c>
    </row>
    <row r="10" spans="1:9" s="70" customFormat="1" ht="11.45" customHeight="1" x14ac:dyDescent="0.2">
      <c r="A10" s="45">
        <f>IF(F10&lt;&gt;"",COUNTA($F$9:F10),"")</f>
        <v>2</v>
      </c>
      <c r="B10" s="56"/>
      <c r="C10" s="56" t="s">
        <v>186</v>
      </c>
      <c r="D10" s="64" t="s">
        <v>25</v>
      </c>
      <c r="E10" s="63">
        <v>10470</v>
      </c>
      <c r="F10" s="63">
        <v>10443</v>
      </c>
      <c r="G10" s="63">
        <v>10202</v>
      </c>
      <c r="H10" s="62">
        <v>0.25854639471415908</v>
      </c>
      <c r="I10" s="62">
        <v>2.6269358949225676</v>
      </c>
    </row>
    <row r="11" spans="1:9" s="70" customFormat="1" ht="11.45" customHeight="1" x14ac:dyDescent="0.2">
      <c r="A11" s="45">
        <f>IF(F11&lt;&gt;"",COUNTA($F$9:F11),"")</f>
        <v>3</v>
      </c>
      <c r="B11" s="56"/>
      <c r="C11" s="56" t="s">
        <v>30</v>
      </c>
      <c r="D11" s="64" t="s">
        <v>27</v>
      </c>
      <c r="E11" s="63">
        <v>32341</v>
      </c>
      <c r="F11" s="63">
        <v>32346</v>
      </c>
      <c r="G11" s="63">
        <v>31187</v>
      </c>
      <c r="H11" s="62">
        <v>-1.545786186854059E-2</v>
      </c>
      <c r="I11" s="62">
        <v>3.7002597236027839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160</v>
      </c>
      <c r="D13" s="66" t="s">
        <v>27</v>
      </c>
      <c r="E13" s="102">
        <v>149677</v>
      </c>
      <c r="F13" s="102">
        <v>159437</v>
      </c>
      <c r="G13" s="102">
        <v>139777</v>
      </c>
      <c r="H13" s="93">
        <v>-6.1215401694713307</v>
      </c>
      <c r="I13" s="93">
        <v>7.0827103171480275</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39384</v>
      </c>
      <c r="F15" s="63">
        <v>49009</v>
      </c>
      <c r="G15" s="63">
        <v>43098</v>
      </c>
      <c r="H15" s="62">
        <v>-19.639249933685647</v>
      </c>
      <c r="I15" s="62">
        <v>-8.6175692607545642</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46308</v>
      </c>
      <c r="F17" s="63">
        <v>46242</v>
      </c>
      <c r="G17" s="63">
        <v>32892</v>
      </c>
      <c r="H17" s="62">
        <v>0.14272739068378826</v>
      </c>
      <c r="I17" s="62">
        <v>40.788033564392549</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31349</v>
      </c>
      <c r="F19" s="63">
        <v>32358</v>
      </c>
      <c r="G19" s="63">
        <v>22053</v>
      </c>
      <c r="H19" s="62">
        <v>-3.1182396934297572</v>
      </c>
      <c r="I19" s="62">
        <v>42.152995057361807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3271</v>
      </c>
      <c r="F21" s="63">
        <v>2408</v>
      </c>
      <c r="G21" s="63">
        <v>18272</v>
      </c>
      <c r="H21" s="62">
        <v>35.838870431893696</v>
      </c>
      <c r="I21" s="62">
        <v>-82.098292469352018</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6029</v>
      </c>
      <c r="F23" s="63">
        <v>6208</v>
      </c>
      <c r="G23" s="63">
        <v>3021</v>
      </c>
      <c r="H23" s="62">
        <v>-2.8833762886597896</v>
      </c>
      <c r="I23" s="62">
        <v>99.569678914266802</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23336</v>
      </c>
      <c r="F25" s="63">
        <v>23213</v>
      </c>
      <c r="G25" s="63">
        <v>20441</v>
      </c>
      <c r="H25" s="62">
        <v>0.52987550079696177</v>
      </c>
      <c r="I25" s="62">
        <v>14.162712196076512</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6123</v>
      </c>
      <c r="F28" s="63">
        <v>7173</v>
      </c>
      <c r="G28" s="63">
        <v>6629</v>
      </c>
      <c r="H28" s="62">
        <v>-14.63822668339607</v>
      </c>
      <c r="I28" s="62">
        <v>-7.6331271685020425</v>
      </c>
    </row>
    <row r="29" spans="1:9" ht="22.5" customHeight="1" x14ac:dyDescent="0.2">
      <c r="A29" s="45">
        <f>IF(F29&lt;&gt;"",COUNTA($F$9:F29),"")</f>
        <v>12</v>
      </c>
      <c r="B29" s="56" t="s">
        <v>81</v>
      </c>
      <c r="C29" s="56" t="s">
        <v>121</v>
      </c>
      <c r="D29" s="64" t="s">
        <v>27</v>
      </c>
      <c r="E29" s="63">
        <v>17214</v>
      </c>
      <c r="F29" s="63">
        <v>16040</v>
      </c>
      <c r="G29" s="63">
        <v>13812</v>
      </c>
      <c r="H29" s="62">
        <v>7.3192019950124632</v>
      </c>
      <c r="I29" s="62">
        <v>24.630755864465684</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3998</v>
      </c>
      <c r="F31" s="63">
        <v>3501</v>
      </c>
      <c r="G31" s="63">
        <v>4132</v>
      </c>
      <c r="H31" s="62">
        <v>14.195944015995437</v>
      </c>
      <c r="I31" s="62">
        <v>-3.242981606969991</v>
      </c>
    </row>
    <row r="32" spans="1:9" ht="24" customHeight="1" x14ac:dyDescent="0.2">
      <c r="A32" s="45">
        <f>IF(F32&lt;&gt;"",COUNTA($F$9:F32),"")</f>
        <v>14</v>
      </c>
      <c r="B32" s="56" t="s">
        <v>82</v>
      </c>
      <c r="C32" s="56" t="s">
        <v>108</v>
      </c>
      <c r="D32" s="64" t="s">
        <v>27</v>
      </c>
      <c r="E32" s="63" t="s">
        <v>5</v>
      </c>
      <c r="F32" s="63" t="s">
        <v>5</v>
      </c>
      <c r="G32" s="63" t="s">
        <v>5</v>
      </c>
      <c r="H32" s="62" t="s">
        <v>5</v>
      </c>
      <c r="I32" s="62" t="s">
        <v>5</v>
      </c>
    </row>
    <row r="33" spans="1:9" ht="11.45" customHeight="1" x14ac:dyDescent="0.2">
      <c r="A33" s="45">
        <f>IF(F33&lt;&gt;"",COUNTA($F$9:F33),"")</f>
        <v>15</v>
      </c>
      <c r="B33" s="56" t="s">
        <v>95</v>
      </c>
      <c r="C33" s="56" t="s">
        <v>109</v>
      </c>
      <c r="D33" s="64" t="s">
        <v>27</v>
      </c>
      <c r="E33" s="63">
        <v>13216</v>
      </c>
      <c r="F33" s="63">
        <v>12539</v>
      </c>
      <c r="G33" s="63">
        <v>9680</v>
      </c>
      <c r="H33" s="62">
        <v>5.3991546375308985</v>
      </c>
      <c r="I33" s="62">
        <v>36.528925619834723</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97</v>
      </c>
      <c r="B2" s="146"/>
      <c r="C2" s="146"/>
      <c r="D2" s="146"/>
      <c r="E2" s="137" t="s">
        <v>213</v>
      </c>
      <c r="F2" s="137"/>
      <c r="G2" s="137"/>
      <c r="H2" s="137"/>
      <c r="I2" s="153"/>
    </row>
    <row r="3" spans="1:9" ht="11.45" customHeight="1" x14ac:dyDescent="0.2">
      <c r="A3" s="147" t="s">
        <v>49</v>
      </c>
      <c r="B3" s="149" t="s">
        <v>122</v>
      </c>
      <c r="C3" s="149" t="s">
        <v>28</v>
      </c>
      <c r="D3" s="149" t="s">
        <v>145</v>
      </c>
      <c r="E3" s="149" t="s">
        <v>208</v>
      </c>
      <c r="F3" s="149" t="s">
        <v>195</v>
      </c>
      <c r="G3" s="149" t="s">
        <v>212</v>
      </c>
      <c r="H3" s="149" t="s">
        <v>210</v>
      </c>
      <c r="I3" s="150"/>
    </row>
    <row r="4" spans="1:9" ht="11.45" customHeight="1" x14ac:dyDescent="0.2">
      <c r="A4" s="148"/>
      <c r="B4" s="154"/>
      <c r="C4" s="149"/>
      <c r="D4" s="149"/>
      <c r="E4" s="149"/>
      <c r="F4" s="149"/>
      <c r="G4" s="149"/>
      <c r="H4" s="149" t="s">
        <v>119</v>
      </c>
      <c r="I4" s="150" t="s">
        <v>178</v>
      </c>
    </row>
    <row r="5" spans="1:9" ht="11.45" customHeight="1" x14ac:dyDescent="0.2">
      <c r="A5" s="148"/>
      <c r="B5" s="154"/>
      <c r="C5" s="149"/>
      <c r="D5" s="149"/>
      <c r="E5" s="149"/>
      <c r="F5" s="149"/>
      <c r="G5" s="149"/>
      <c r="H5" s="149"/>
      <c r="I5" s="150"/>
    </row>
    <row r="6" spans="1:9" ht="11.45" customHeight="1" x14ac:dyDescent="0.2">
      <c r="A6" s="148"/>
      <c r="B6" s="154"/>
      <c r="C6" s="149"/>
      <c r="D6" s="149"/>
      <c r="E6" s="149"/>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75</v>
      </c>
      <c r="D9" s="64" t="s">
        <v>25</v>
      </c>
      <c r="E9" s="63">
        <v>239</v>
      </c>
      <c r="F9" s="63">
        <v>239</v>
      </c>
      <c r="G9" s="63">
        <v>230</v>
      </c>
      <c r="H9" s="62">
        <v>0</v>
      </c>
      <c r="I9" s="62">
        <v>3.9130434782608745</v>
      </c>
    </row>
    <row r="10" spans="1:9" s="70" customFormat="1" ht="11.45" customHeight="1" x14ac:dyDescent="0.2">
      <c r="A10" s="45">
        <f>IF(F10&lt;&gt;"",COUNTA($F$9:F10),"")</f>
        <v>2</v>
      </c>
      <c r="B10" s="56"/>
      <c r="C10" s="56" t="s">
        <v>186</v>
      </c>
      <c r="D10" s="64" t="s">
        <v>25</v>
      </c>
      <c r="E10" s="63">
        <v>10470</v>
      </c>
      <c r="F10" s="63">
        <v>10443</v>
      </c>
      <c r="G10" s="63">
        <v>10202</v>
      </c>
      <c r="H10" s="62">
        <v>0.25854639471415908</v>
      </c>
      <c r="I10" s="62">
        <v>2.6269358949225676</v>
      </c>
    </row>
    <row r="11" spans="1:9" s="70" customFormat="1" ht="11.45" customHeight="1" x14ac:dyDescent="0.2">
      <c r="A11" s="45">
        <f>IF(F11&lt;&gt;"",COUNTA($F$9:F11),"")</f>
        <v>3</v>
      </c>
      <c r="B11" s="56"/>
      <c r="C11" s="56" t="s">
        <v>30</v>
      </c>
      <c r="D11" s="64" t="s">
        <v>27</v>
      </c>
      <c r="E11" s="63">
        <v>32341</v>
      </c>
      <c r="F11" s="63">
        <v>32346</v>
      </c>
      <c r="G11" s="63">
        <v>31187</v>
      </c>
      <c r="H11" s="62">
        <v>-1.545786186854059E-2</v>
      </c>
      <c r="I11" s="62">
        <v>3.7002597236027839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93</v>
      </c>
      <c r="D13" s="66" t="s">
        <v>27</v>
      </c>
      <c r="E13" s="102">
        <v>122799</v>
      </c>
      <c r="F13" s="102">
        <v>146971</v>
      </c>
      <c r="G13" s="102">
        <v>116037</v>
      </c>
      <c r="H13" s="93">
        <v>-16.446782018221285</v>
      </c>
      <c r="I13" s="93">
        <v>5.8274515887173948</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33318</v>
      </c>
      <c r="F15" s="63">
        <v>47229</v>
      </c>
      <c r="G15" s="63">
        <v>37708</v>
      </c>
      <c r="H15" s="62">
        <v>-29.454360668233505</v>
      </c>
      <c r="I15" s="62">
        <v>-11.642091863795486</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42802</v>
      </c>
      <c r="F17" s="63">
        <v>37480</v>
      </c>
      <c r="G17" s="63">
        <v>33050</v>
      </c>
      <c r="H17" s="62">
        <v>14.199573105656356</v>
      </c>
      <c r="I17" s="62">
        <v>29.506807866868371</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22483</v>
      </c>
      <c r="F19" s="63">
        <v>32292</v>
      </c>
      <c r="G19" s="63">
        <v>18252</v>
      </c>
      <c r="H19" s="62">
        <v>-30.375944506379284</v>
      </c>
      <c r="I19" s="62">
        <v>23.181021257944337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832</v>
      </c>
      <c r="F21" s="63">
        <v>1085</v>
      </c>
      <c r="G21" s="63">
        <v>11593</v>
      </c>
      <c r="H21" s="62">
        <v>-23.31797235023042</v>
      </c>
      <c r="I21" s="62">
        <v>-92.823255412749077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6701</v>
      </c>
      <c r="F23" s="63">
        <v>5471</v>
      </c>
      <c r="G23" s="63">
        <v>2252</v>
      </c>
      <c r="H23" s="62">
        <v>22.482178760738435</v>
      </c>
      <c r="I23" s="62">
        <v>197.55772646536411</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16662</v>
      </c>
      <c r="F25" s="63">
        <v>23415</v>
      </c>
      <c r="G25" s="63">
        <v>13183</v>
      </c>
      <c r="H25" s="62">
        <v>-28.840486867392698</v>
      </c>
      <c r="I25" s="62">
        <v>26.390047788818933</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7689</v>
      </c>
      <c r="F28" s="63">
        <v>8727</v>
      </c>
      <c r="G28" s="63">
        <v>7842</v>
      </c>
      <c r="H28" s="62">
        <v>-11.894121691302857</v>
      </c>
      <c r="I28" s="62">
        <v>-1.9510328997704676</v>
      </c>
    </row>
    <row r="29" spans="1:9" ht="22.5" customHeight="1" x14ac:dyDescent="0.2">
      <c r="A29" s="45">
        <f>IF(F29&lt;&gt;"",COUNTA($F$9:F29),"")</f>
        <v>12</v>
      </c>
      <c r="B29" s="56" t="s">
        <v>81</v>
      </c>
      <c r="C29" s="56" t="s">
        <v>121</v>
      </c>
      <c r="D29" s="64" t="s">
        <v>27</v>
      </c>
      <c r="E29" s="63">
        <v>8973</v>
      </c>
      <c r="F29" s="63">
        <v>14688</v>
      </c>
      <c r="G29" s="63">
        <v>5341</v>
      </c>
      <c r="H29" s="62">
        <v>-38.909313725490193</v>
      </c>
      <c r="I29" s="62">
        <v>68.002246770267732</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2586</v>
      </c>
      <c r="F31" s="63">
        <v>2258</v>
      </c>
      <c r="G31" s="63">
        <v>1695</v>
      </c>
      <c r="H31" s="62">
        <v>14.526129317980519</v>
      </c>
      <c r="I31" s="62">
        <v>52.566371681415916</v>
      </c>
    </row>
    <row r="32" spans="1:9" ht="22.9" customHeight="1" x14ac:dyDescent="0.2">
      <c r="A32" s="45">
        <f>IF(F32&lt;&gt;"",COUNTA($F$9:F32),"")</f>
        <v>14</v>
      </c>
      <c r="B32" s="56" t="s">
        <v>82</v>
      </c>
      <c r="C32" s="56" t="s">
        <v>108</v>
      </c>
      <c r="D32" s="64" t="s">
        <v>27</v>
      </c>
      <c r="E32" s="63" t="s">
        <v>5</v>
      </c>
      <c r="F32" s="63" t="s">
        <v>5</v>
      </c>
      <c r="G32" s="63" t="s">
        <v>5</v>
      </c>
      <c r="H32" s="62" t="s">
        <v>5</v>
      </c>
      <c r="I32" s="62" t="s">
        <v>5</v>
      </c>
    </row>
    <row r="33" spans="1:9" ht="11.45" customHeight="1" x14ac:dyDescent="0.2">
      <c r="A33" s="45">
        <f>IF(F33&lt;&gt;"",COUNTA($F$9:F33),"")</f>
        <v>15</v>
      </c>
      <c r="B33" s="56" t="s">
        <v>95</v>
      </c>
      <c r="C33" s="56" t="s">
        <v>109</v>
      </c>
      <c r="D33" s="64" t="s">
        <v>27</v>
      </c>
      <c r="E33" s="63">
        <v>6387</v>
      </c>
      <c r="F33" s="63">
        <v>12430</v>
      </c>
      <c r="G33" s="63">
        <v>3645</v>
      </c>
      <c r="H33" s="62">
        <v>-48.61625100563154</v>
      </c>
      <c r="I33" s="62">
        <v>75.226337448559661</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98</v>
      </c>
      <c r="B2" s="146"/>
      <c r="C2" s="146"/>
      <c r="D2" s="137" t="s">
        <v>214</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75</v>
      </c>
      <c r="C9" s="64" t="s">
        <v>25</v>
      </c>
      <c r="D9" s="63">
        <v>239</v>
      </c>
      <c r="E9" s="63">
        <v>239</v>
      </c>
      <c r="F9" s="63">
        <v>230</v>
      </c>
      <c r="G9" s="62">
        <v>0</v>
      </c>
      <c r="H9" s="62">
        <v>3.9130434782608745</v>
      </c>
    </row>
    <row r="10" spans="1:8" s="70" customFormat="1" ht="11.45" customHeight="1" x14ac:dyDescent="0.2">
      <c r="A10" s="45">
        <f>IF(E10&lt;&gt;"",COUNTA($E$9:E10),"")</f>
        <v>2</v>
      </c>
      <c r="B10" s="56" t="s">
        <v>186</v>
      </c>
      <c r="C10" s="64" t="s">
        <v>25</v>
      </c>
      <c r="D10" s="63">
        <v>10470</v>
      </c>
      <c r="E10" s="63">
        <v>10443</v>
      </c>
      <c r="F10" s="63">
        <v>10202</v>
      </c>
      <c r="G10" s="62">
        <v>0.25854639471415908</v>
      </c>
      <c r="H10" s="62">
        <v>2.6269358949225676</v>
      </c>
    </row>
    <row r="11" spans="1:8" s="70" customFormat="1" ht="11.45" customHeight="1" x14ac:dyDescent="0.2">
      <c r="A11" s="45">
        <f>IF(E11&lt;&gt;"",COUNTA($E$9:E11),"")</f>
        <v>3</v>
      </c>
      <c r="B11" s="56" t="s">
        <v>30</v>
      </c>
      <c r="C11" s="64" t="s">
        <v>27</v>
      </c>
      <c r="D11" s="63">
        <v>32341</v>
      </c>
      <c r="E11" s="63">
        <v>32346</v>
      </c>
      <c r="F11" s="63">
        <v>31187</v>
      </c>
      <c r="G11" s="62">
        <v>-1.545786186854059E-2</v>
      </c>
      <c r="H11" s="62">
        <v>3.7002597236027839</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150</v>
      </c>
      <c r="C13" s="66" t="s">
        <v>96</v>
      </c>
      <c r="D13" s="102">
        <v>1054</v>
      </c>
      <c r="E13" s="102">
        <v>1219</v>
      </c>
      <c r="F13" s="102">
        <v>1160</v>
      </c>
      <c r="G13" s="93">
        <v>-13.535684987694836</v>
      </c>
      <c r="H13" s="93">
        <v>-9.1379310344827616</v>
      </c>
    </row>
    <row r="14" spans="1:8" ht="11.45" customHeight="1" x14ac:dyDescent="0.2">
      <c r="A14" s="45" t="str">
        <f>IF(E14&lt;&gt;"",COUNTA($E$9:E14),"")</f>
        <v/>
      </c>
      <c r="B14" s="56" t="s">
        <v>110</v>
      </c>
      <c r="C14" s="64"/>
      <c r="D14" s="63"/>
      <c r="E14" s="63"/>
      <c r="F14" s="63"/>
      <c r="G14" s="62"/>
      <c r="H14" s="62"/>
    </row>
    <row r="15" spans="1:8" ht="11.45" customHeight="1" x14ac:dyDescent="0.2">
      <c r="A15" s="45">
        <f>IF(E15&lt;&gt;"",COUNTA($E$9:E15),"")</f>
        <v>5</v>
      </c>
      <c r="B15" s="56" t="s">
        <v>111</v>
      </c>
      <c r="C15" s="64" t="s">
        <v>96</v>
      </c>
      <c r="D15" s="63">
        <v>420</v>
      </c>
      <c r="E15" s="63">
        <v>488</v>
      </c>
      <c r="F15" s="63">
        <v>461</v>
      </c>
      <c r="G15" s="62">
        <v>-13.93442622950819</v>
      </c>
      <c r="H15" s="62">
        <v>-8.8937093275488053</v>
      </c>
    </row>
    <row r="16" spans="1:8" ht="11.45" customHeight="1" x14ac:dyDescent="0.2">
      <c r="A16" s="45">
        <f>IF(E16&lt;&gt;"",COUNTA($E$9:E16),"")</f>
        <v>6</v>
      </c>
      <c r="B16" s="56" t="s">
        <v>112</v>
      </c>
      <c r="C16" s="64" t="s">
        <v>96</v>
      </c>
      <c r="D16" s="63">
        <v>634</v>
      </c>
      <c r="E16" s="63">
        <v>731</v>
      </c>
      <c r="F16" s="63">
        <v>699</v>
      </c>
      <c r="G16" s="62">
        <v>-13.269493844049251</v>
      </c>
      <c r="H16" s="62">
        <v>-9.2989985693848354</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96</v>
      </c>
      <c r="D20" s="63">
        <v>239</v>
      </c>
      <c r="E20" s="63">
        <v>275</v>
      </c>
      <c r="F20" s="63">
        <v>272</v>
      </c>
      <c r="G20" s="62">
        <v>-13.090909090909093</v>
      </c>
      <c r="H20" s="62">
        <v>-12.132352941176464</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114</v>
      </c>
      <c r="C22" s="64" t="s">
        <v>96</v>
      </c>
      <c r="D22" s="63">
        <v>411</v>
      </c>
      <c r="E22" s="63">
        <v>494</v>
      </c>
      <c r="F22" s="63">
        <v>454</v>
      </c>
      <c r="G22" s="62">
        <v>-16.801619433198383</v>
      </c>
      <c r="H22" s="62">
        <v>-9.4713656387665139</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96</v>
      </c>
      <c r="D24" s="63">
        <v>108</v>
      </c>
      <c r="E24" s="63">
        <v>119</v>
      </c>
      <c r="F24" s="63">
        <v>132</v>
      </c>
      <c r="G24" s="62">
        <v>-9.2436974789915922</v>
      </c>
      <c r="H24" s="62">
        <v>-18.181818181818187</v>
      </c>
    </row>
    <row r="25" spans="1:8" ht="11.45" customHeight="1" x14ac:dyDescent="0.2">
      <c r="A25" s="45">
        <f>IF(E25&lt;&gt;"",COUNTA($E$9:E25),"")</f>
        <v>10</v>
      </c>
      <c r="B25" s="56" t="s">
        <v>116</v>
      </c>
      <c r="C25" s="64" t="s">
        <v>96</v>
      </c>
      <c r="D25" s="63">
        <v>303</v>
      </c>
      <c r="E25" s="63">
        <v>374</v>
      </c>
      <c r="F25" s="63">
        <v>322</v>
      </c>
      <c r="G25" s="62">
        <v>-18.983957219251337</v>
      </c>
      <c r="H25" s="62">
        <v>-5.9006211180124239</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96</v>
      </c>
      <c r="D27" s="63">
        <v>404</v>
      </c>
      <c r="E27" s="63">
        <v>450</v>
      </c>
      <c r="F27" s="63">
        <v>434</v>
      </c>
      <c r="G27" s="62">
        <v>-10.222222222222229</v>
      </c>
      <c r="H27" s="62">
        <v>-6.9124423963133665</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96</v>
      </c>
      <c r="D29" s="63">
        <v>73</v>
      </c>
      <c r="E29" s="63">
        <v>93</v>
      </c>
      <c r="F29" s="63">
        <v>57</v>
      </c>
      <c r="G29" s="62">
        <v>-21.505376344086017</v>
      </c>
      <c r="H29" s="62">
        <v>28.070175438596493</v>
      </c>
    </row>
    <row r="30" spans="1:8" ht="22.5" customHeight="1" x14ac:dyDescent="0.2">
      <c r="A30" s="45">
        <f>IF(E30&lt;&gt;"",COUNTA($E$9:E30),"")</f>
        <v>13</v>
      </c>
      <c r="B30" s="56" t="s">
        <v>123</v>
      </c>
      <c r="C30" s="64" t="s">
        <v>96</v>
      </c>
      <c r="D30" s="63">
        <v>14</v>
      </c>
      <c r="E30" s="63">
        <v>21</v>
      </c>
      <c r="F30" s="63">
        <v>11</v>
      </c>
      <c r="G30" s="62">
        <v>-33.333333333333329</v>
      </c>
      <c r="H30" s="62">
        <v>27.272727272727266</v>
      </c>
    </row>
    <row r="31" spans="1:8" ht="22.5" customHeight="1" x14ac:dyDescent="0.2">
      <c r="A31" s="45">
        <f>IF(E31&lt;&gt;"",COUNTA($E$9:E31),"")</f>
        <v>14</v>
      </c>
      <c r="B31" s="56" t="s">
        <v>124</v>
      </c>
      <c r="C31" s="64" t="s">
        <v>96</v>
      </c>
      <c r="D31" s="63">
        <v>59</v>
      </c>
      <c r="E31" s="63">
        <v>72</v>
      </c>
      <c r="F31" s="63">
        <v>46</v>
      </c>
      <c r="G31" s="62">
        <v>-18.055555555555557</v>
      </c>
      <c r="H31" s="62">
        <v>28.260869565217405</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96</v>
      </c>
      <c r="D33" s="63">
        <v>332</v>
      </c>
      <c r="E33" s="63">
        <v>356</v>
      </c>
      <c r="F33" s="63">
        <v>377</v>
      </c>
      <c r="G33" s="62">
        <v>-6.7415730337078656</v>
      </c>
      <c r="H33" s="62">
        <v>-11.936339522546419</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96</v>
      </c>
      <c r="D35" s="63">
        <v>171</v>
      </c>
      <c r="E35" s="63">
        <v>165</v>
      </c>
      <c r="F35" s="63">
        <v>206</v>
      </c>
      <c r="G35" s="62">
        <v>3.6363636363636402</v>
      </c>
      <c r="H35" s="62">
        <v>-16.990291262135926</v>
      </c>
    </row>
    <row r="36" spans="1:8" ht="11.45" customHeight="1" x14ac:dyDescent="0.2">
      <c r="A36" s="45">
        <f>IF(E36&lt;&gt;"",COUNTA($E$9:E36),"")</f>
        <v>17</v>
      </c>
      <c r="B36" s="56" t="s">
        <v>159</v>
      </c>
      <c r="C36" s="64" t="s">
        <v>96</v>
      </c>
      <c r="D36" s="63">
        <v>160</v>
      </c>
      <c r="E36" s="63">
        <v>191</v>
      </c>
      <c r="F36" s="63">
        <v>171</v>
      </c>
      <c r="G36" s="62">
        <v>-16.230366492146601</v>
      </c>
      <c r="H36" s="62">
        <v>-6.432748538011694</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99</v>
      </c>
      <c r="B2" s="146"/>
      <c r="C2" s="146"/>
      <c r="D2" s="137" t="s">
        <v>215</v>
      </c>
      <c r="E2" s="137"/>
      <c r="F2" s="137"/>
      <c r="G2" s="137"/>
      <c r="H2" s="153"/>
    </row>
    <row r="3" spans="1:8" ht="11.45" customHeight="1" x14ac:dyDescent="0.2">
      <c r="A3" s="147" t="s">
        <v>49</v>
      </c>
      <c r="B3" s="149" t="s">
        <v>28</v>
      </c>
      <c r="C3" s="149" t="s">
        <v>145</v>
      </c>
      <c r="D3" s="149" t="s">
        <v>208</v>
      </c>
      <c r="E3" s="149" t="s">
        <v>195</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75</v>
      </c>
      <c r="C9" s="64" t="s">
        <v>25</v>
      </c>
      <c r="D9" s="63">
        <v>239</v>
      </c>
      <c r="E9" s="63">
        <v>239</v>
      </c>
      <c r="F9" s="63">
        <v>230</v>
      </c>
      <c r="G9" s="62">
        <v>0</v>
      </c>
      <c r="H9" s="62">
        <v>3.9130434782608745</v>
      </c>
    </row>
    <row r="10" spans="1:8" s="70" customFormat="1" ht="11.45" customHeight="1" x14ac:dyDescent="0.2">
      <c r="A10" s="45">
        <f>IF(E10&lt;&gt;"",COUNTA($E$9:E10),"")</f>
        <v>2</v>
      </c>
      <c r="B10" s="56" t="s">
        <v>186</v>
      </c>
      <c r="C10" s="64" t="s">
        <v>25</v>
      </c>
      <c r="D10" s="63">
        <v>10470</v>
      </c>
      <c r="E10" s="63">
        <v>10443</v>
      </c>
      <c r="F10" s="63">
        <v>10202</v>
      </c>
      <c r="G10" s="62">
        <v>0.25854639471415908</v>
      </c>
      <c r="H10" s="62">
        <v>2.6269358949225676</v>
      </c>
    </row>
    <row r="11" spans="1:8" s="70" customFormat="1" ht="11.45" customHeight="1" x14ac:dyDescent="0.2">
      <c r="A11" s="45">
        <f>IF(E11&lt;&gt;"",COUNTA($E$9:E11),"")</f>
        <v>3</v>
      </c>
      <c r="B11" s="56" t="s">
        <v>30</v>
      </c>
      <c r="C11" s="64" t="s">
        <v>27</v>
      </c>
      <c r="D11" s="63">
        <v>32341</v>
      </c>
      <c r="E11" s="63">
        <v>32346</v>
      </c>
      <c r="F11" s="63">
        <v>31187</v>
      </c>
      <c r="G11" s="62">
        <v>-1.545786186854059E-2</v>
      </c>
      <c r="H11" s="62">
        <v>3.7002597236027839</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160</v>
      </c>
      <c r="C13" s="66" t="s">
        <v>27</v>
      </c>
      <c r="D13" s="102">
        <v>149677</v>
      </c>
      <c r="E13" s="102">
        <v>159437</v>
      </c>
      <c r="F13" s="102">
        <v>139777</v>
      </c>
      <c r="G13" s="93">
        <v>-6.1215401694713307</v>
      </c>
      <c r="H13" s="93">
        <v>7.0827103171480275</v>
      </c>
    </row>
    <row r="14" spans="1:8" ht="11.45" customHeight="1" x14ac:dyDescent="0.2">
      <c r="A14" s="45" t="str">
        <f>IF(E14&lt;&gt;"",COUNTA($E$9:E14),"")</f>
        <v/>
      </c>
      <c r="B14" s="56" t="s">
        <v>110</v>
      </c>
      <c r="C14" s="64"/>
      <c r="D14" s="63"/>
      <c r="E14" s="63"/>
      <c r="F14" s="103"/>
      <c r="G14" s="62"/>
      <c r="H14" s="62"/>
    </row>
    <row r="15" spans="1:8" ht="11.45" customHeight="1" x14ac:dyDescent="0.2">
      <c r="A15" s="45">
        <f>IF(E15&lt;&gt;"",COUNTA($E$9:E15),"")</f>
        <v>5</v>
      </c>
      <c r="B15" s="56" t="s">
        <v>111</v>
      </c>
      <c r="C15" s="64" t="s">
        <v>27</v>
      </c>
      <c r="D15" s="63">
        <v>63090</v>
      </c>
      <c r="E15" s="63">
        <v>73236</v>
      </c>
      <c r="F15" s="63">
        <v>58981</v>
      </c>
      <c r="G15" s="62">
        <v>-13.853842372603637</v>
      </c>
      <c r="H15" s="62">
        <v>6.9666502772079184</v>
      </c>
    </row>
    <row r="16" spans="1:8" ht="11.45" customHeight="1" x14ac:dyDescent="0.2">
      <c r="A16" s="45">
        <f>IF(E16&lt;&gt;"",COUNTA($E$9:E16),"")</f>
        <v>6</v>
      </c>
      <c r="B16" s="56" t="s">
        <v>112</v>
      </c>
      <c r="C16" s="64" t="s">
        <v>27</v>
      </c>
      <c r="D16" s="63">
        <v>86587</v>
      </c>
      <c r="E16" s="63">
        <v>86201</v>
      </c>
      <c r="F16" s="63">
        <v>80796</v>
      </c>
      <c r="G16" s="62">
        <v>0.44779062887901944</v>
      </c>
      <c r="H16" s="62">
        <v>7.1674340313876854</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27</v>
      </c>
      <c r="D20" s="63">
        <v>37908</v>
      </c>
      <c r="E20" s="63">
        <v>41163</v>
      </c>
      <c r="F20" s="63">
        <v>33798</v>
      </c>
      <c r="G20" s="62">
        <v>-7.9075869105750343</v>
      </c>
      <c r="H20" s="62">
        <v>12.160482868808799</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114</v>
      </c>
      <c r="C22" s="64" t="s">
        <v>27</v>
      </c>
      <c r="D22" s="63">
        <v>51077</v>
      </c>
      <c r="E22" s="63">
        <v>63590</v>
      </c>
      <c r="F22" s="63">
        <v>49951</v>
      </c>
      <c r="G22" s="62">
        <v>-19.67762226765214</v>
      </c>
      <c r="H22" s="62">
        <v>2.2542091249424487</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16383</v>
      </c>
      <c r="E24" s="63">
        <v>21123</v>
      </c>
      <c r="F24" s="63">
        <v>17226</v>
      </c>
      <c r="G24" s="62">
        <v>-22.439994318988781</v>
      </c>
      <c r="H24" s="62">
        <v>-4.8937652385928203</v>
      </c>
    </row>
    <row r="25" spans="1:8" ht="11.45" customHeight="1" x14ac:dyDescent="0.2">
      <c r="A25" s="45">
        <f>IF(E25&lt;&gt;"",COUNTA($E$9:E25),"")</f>
        <v>10</v>
      </c>
      <c r="B25" s="56" t="s">
        <v>116</v>
      </c>
      <c r="C25" s="64" t="s">
        <v>27</v>
      </c>
      <c r="D25" s="63">
        <v>34694</v>
      </c>
      <c r="E25" s="63">
        <v>42467</v>
      </c>
      <c r="F25" s="63">
        <v>32725</v>
      </c>
      <c r="G25" s="62">
        <v>-18.303623990392538</v>
      </c>
      <c r="H25" s="62">
        <v>6.0168067226890827</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27</v>
      </c>
      <c r="D27" s="63">
        <v>60692</v>
      </c>
      <c r="E27" s="63">
        <v>54684</v>
      </c>
      <c r="F27" s="63">
        <v>56028</v>
      </c>
      <c r="G27" s="62">
        <v>10.986760295516049</v>
      </c>
      <c r="H27" s="62">
        <v>8.3244092239594494</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8799</v>
      </c>
      <c r="E29" s="63">
        <v>10950</v>
      </c>
      <c r="F29" s="63">
        <v>7957</v>
      </c>
      <c r="G29" s="62">
        <v>-19.643835616438352</v>
      </c>
      <c r="H29" s="62">
        <v>10.58187759205731</v>
      </c>
    </row>
    <row r="30" spans="1:8" ht="22.9" customHeight="1" x14ac:dyDescent="0.2">
      <c r="A30" s="45">
        <f>IF(E30&lt;&gt;"",COUNTA($E$9:E30),"")</f>
        <v>13</v>
      </c>
      <c r="B30" s="56" t="s">
        <v>123</v>
      </c>
      <c r="C30" s="64" t="s">
        <v>27</v>
      </c>
      <c r="D30" s="63">
        <v>1474</v>
      </c>
      <c r="E30" s="63">
        <v>2033</v>
      </c>
      <c r="F30" s="63">
        <v>1812</v>
      </c>
      <c r="G30" s="62">
        <v>-27.496310870634531</v>
      </c>
      <c r="H30" s="62">
        <v>-18.653421633554089</v>
      </c>
    </row>
    <row r="31" spans="1:8" ht="24" customHeight="1" x14ac:dyDescent="0.2">
      <c r="A31" s="45">
        <f>IF(E31&lt;&gt;"",COUNTA($E$9:E31),"")</f>
        <v>14</v>
      </c>
      <c r="B31" s="56" t="s">
        <v>124</v>
      </c>
      <c r="C31" s="64" t="s">
        <v>27</v>
      </c>
      <c r="D31" s="63">
        <v>7325</v>
      </c>
      <c r="E31" s="63">
        <v>8917</v>
      </c>
      <c r="F31" s="63">
        <v>6145</v>
      </c>
      <c r="G31" s="62">
        <v>-17.853538185488389</v>
      </c>
      <c r="H31" s="62">
        <v>19.202603742880385</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27</v>
      </c>
      <c r="D33" s="63">
        <v>51893</v>
      </c>
      <c r="E33" s="63">
        <v>43734</v>
      </c>
      <c r="F33" s="63">
        <v>48071</v>
      </c>
      <c r="G33" s="62">
        <v>18.655965610280333</v>
      </c>
      <c r="H33" s="62">
        <v>7.95073953111023</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27</v>
      </c>
      <c r="D35" s="63">
        <v>26274</v>
      </c>
      <c r="E35" s="63">
        <v>20240</v>
      </c>
      <c r="F35" s="63">
        <v>27144</v>
      </c>
      <c r="G35" s="62">
        <v>29.812252964426875</v>
      </c>
      <c r="H35" s="62">
        <v>-3.2051282051282044</v>
      </c>
    </row>
    <row r="36" spans="1:8" ht="11.45" customHeight="1" x14ac:dyDescent="0.2">
      <c r="A36" s="45">
        <f>IF(E36&lt;&gt;"",COUNTA($E$9:E36),"")</f>
        <v>17</v>
      </c>
      <c r="B36" s="56" t="s">
        <v>159</v>
      </c>
      <c r="C36" s="64" t="s">
        <v>27</v>
      </c>
      <c r="D36" s="63">
        <v>25619</v>
      </c>
      <c r="E36" s="63">
        <v>23494</v>
      </c>
      <c r="F36" s="63">
        <v>20927</v>
      </c>
      <c r="G36" s="62">
        <v>9.0448625180897295</v>
      </c>
      <c r="H36" s="62">
        <v>22.42079610073111</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04&amp;R&amp;"-,Standard"&amp;7&amp;P</oddFooter>
    <evenFooter>&amp;L&amp;"-,Standard"&amp;7&amp;P&amp;R&amp;"-,Standard"&amp;7StatA MV, Statistischer Bericht E213 2022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04/2022</dc:title>
  <dc:subject>Baugewerbe</dc:subject>
  <dc:creator>FB 430</dc:creator>
  <cp:lastModifiedBy>Luptowski, Simone</cp:lastModifiedBy>
  <cp:lastPrinted>2022-06-22T08:54:25Z</cp:lastPrinted>
  <dcterms:created xsi:type="dcterms:W3CDTF">2020-03-23T11:09:47Z</dcterms:created>
  <dcterms:modified xsi:type="dcterms:W3CDTF">2022-06-30T06:40:46Z</dcterms:modified>
</cp:coreProperties>
</file>